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U:\Da-Monchy\Consultations\Agence de voyages 2025\"/>
    </mc:Choice>
  </mc:AlternateContent>
  <xr:revisionPtr revIDLastSave="0" documentId="13_ncr:1_{85B379B8-3FDE-47B4-83C9-63605C9E7399}" xr6:coauthVersionLast="36" xr6:coauthVersionMax="36" xr10:uidLastSave="{00000000-0000-0000-0000-000000000000}"/>
  <bookViews>
    <workbookView xWindow="-120" yWindow="-120" windowWidth="29040" windowHeight="15720" activeTab="1" xr2:uid="{00000000-000D-0000-FFFF-FFFF00000000}"/>
  </bookViews>
  <sheets>
    <sheet name="Instructions " sheetId="9" r:id="rId1"/>
    <sheet name="POSTE 0.1" sheetId="7" r:id="rId2"/>
    <sheet name="POSTE 0.2" sheetId="14" r:id="rId3"/>
    <sheet name="POSTE 1.1" sheetId="10" r:id="rId4"/>
    <sheet name="POSTE 1.2" sheetId="11" r:id="rId5"/>
    <sheet name="POSTE 1.3" sheetId="12" r:id="rId6"/>
    <sheet name="POSTE 1.4" sheetId="13" r:id="rId7"/>
  </sheets>
  <definedNames>
    <definedName name="_xlnm.Print_Area" localSheetId="0">'Instructions '!$A$1:$H$31</definedName>
    <definedName name="_xlnm.Print_Area" localSheetId="1">'POSTE 0.1'!$A$1:$G$27</definedName>
    <definedName name="_xlnm.Print_Area" localSheetId="3">'POSTE 1.1'!$A$1:$H$18</definedName>
    <definedName name="_xlnm.Print_Area" localSheetId="4">'POSTE 1.2'!$A$1:$H$12</definedName>
    <definedName name="_xlnm.Print_Area" localSheetId="5">'POSTE 1.3'!$A$1:$I$32</definedName>
    <definedName name="_xlnm.Print_Area" localSheetId="6">'POSTE 1.4'!$A$1:$H$38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0" i="14" l="1"/>
  <c r="F20" i="14" s="1"/>
  <c r="E19" i="14"/>
  <c r="F19" i="14" s="1"/>
  <c r="E13" i="14"/>
  <c r="F13" i="14" s="1"/>
  <c r="F11" i="14"/>
  <c r="E11" i="14"/>
  <c r="E10" i="14"/>
  <c r="F10" i="14" s="1"/>
  <c r="E8" i="14"/>
  <c r="F8" i="14" s="1"/>
  <c r="E7" i="14"/>
  <c r="F7" i="14" s="1"/>
  <c r="E6" i="14"/>
  <c r="F6" i="14" s="1"/>
  <c r="E23" i="13" l="1"/>
  <c r="D23" i="13"/>
  <c r="E21" i="7"/>
  <c r="F21" i="7" s="1"/>
  <c r="H26" i="12" l="1"/>
  <c r="I26" i="12" s="1"/>
  <c r="D26" i="12"/>
  <c r="E26" i="12" s="1"/>
  <c r="H24" i="12"/>
  <c r="I24" i="12" s="1"/>
  <c r="D24" i="12"/>
  <c r="E24" i="12" s="1"/>
  <c r="H23" i="12"/>
  <c r="I23" i="12" s="1"/>
  <c r="D23" i="12"/>
  <c r="E23" i="12" s="1"/>
  <c r="D21" i="12"/>
  <c r="E21" i="12" s="1"/>
  <c r="D19" i="12"/>
  <c r="E19" i="12" s="1"/>
  <c r="D17" i="12"/>
  <c r="E17" i="12" s="1"/>
  <c r="H15" i="12"/>
  <c r="I15" i="12" s="1"/>
  <c r="D15" i="12"/>
  <c r="E15" i="12" s="1"/>
  <c r="H14" i="12"/>
  <c r="I14" i="12" s="1"/>
  <c r="D14" i="12"/>
  <c r="E14" i="12" s="1"/>
  <c r="H12" i="12"/>
  <c r="I12" i="12" s="1"/>
  <c r="D12" i="12"/>
  <c r="E12" i="12" s="1"/>
  <c r="H11" i="12"/>
  <c r="I11" i="12" s="1"/>
  <c r="D11" i="12"/>
  <c r="E11" i="12" s="1"/>
  <c r="D8" i="13" l="1"/>
  <c r="E8" i="13" s="1"/>
  <c r="D18" i="13"/>
  <c r="E18" i="13" s="1"/>
  <c r="D15" i="13"/>
  <c r="E15" i="13" s="1"/>
  <c r="D29" i="13"/>
  <c r="E29" i="13" s="1"/>
  <c r="D32" i="13"/>
  <c r="E32" i="13" s="1"/>
  <c r="D31" i="13"/>
  <c r="E31" i="13" s="1"/>
  <c r="D30" i="13"/>
  <c r="E30" i="13" s="1"/>
  <c r="D28" i="13"/>
  <c r="E28" i="13" s="1"/>
  <c r="D27" i="13"/>
  <c r="E27" i="13" s="1"/>
  <c r="D21" i="13"/>
  <c r="E21" i="13" s="1"/>
  <c r="D20" i="13"/>
  <c r="E20" i="13" s="1"/>
  <c r="D19" i="13"/>
  <c r="E19" i="13" s="1"/>
  <c r="D17" i="13"/>
  <c r="E17" i="13" s="1"/>
  <c r="D9" i="13"/>
  <c r="E9" i="13" s="1"/>
  <c r="D12" i="13"/>
  <c r="E12" i="13" s="1"/>
  <c r="D16" i="13"/>
  <c r="E16" i="13" s="1"/>
  <c r="E6" i="11"/>
  <c r="F6" i="11" s="1"/>
  <c r="E6" i="7" l="1"/>
  <c r="F6" i="7" s="1"/>
  <c r="E7" i="10" l="1"/>
  <c r="F7" i="10" s="1"/>
</calcChain>
</file>

<file path=xl/sharedStrings.xml><?xml version="1.0" encoding="utf-8"?>
<sst xmlns="http://schemas.openxmlformats.org/spreadsheetml/2006/main" count="190" uniqueCount="131">
  <si>
    <t>Coût transactionnel unitaire en €  HT</t>
  </si>
  <si>
    <t>TVA en €
(Taux en vigueur)</t>
  </si>
  <si>
    <t>Coût transactionnel unitaire en € TTC</t>
  </si>
  <si>
    <t>Billetterie  Air</t>
  </si>
  <si>
    <t>Billetterie Fer</t>
  </si>
  <si>
    <t>Service 24h/24h</t>
  </si>
  <si>
    <t>Modalités</t>
  </si>
  <si>
    <t>Forfaitaire</t>
  </si>
  <si>
    <t>Supports de formation et communication</t>
  </si>
  <si>
    <t>Inclus</t>
  </si>
  <si>
    <t>HONORAIRES AGENCE (TRANSACTIONS FEES)</t>
  </si>
  <si>
    <t xml:space="preserve">Air long courrier </t>
  </si>
  <si>
    <t xml:space="preserve">Modifications sur dossier voyageur </t>
  </si>
  <si>
    <t>Par dossier Voyageur</t>
  </si>
  <si>
    <t>Prestations hôtelières</t>
  </si>
  <si>
    <t>Location de voitures courte durée</t>
  </si>
  <si>
    <t>Coût de traitement par demande MPD</t>
  </si>
  <si>
    <t>Semi résidentiel (transport + salle+pause+repas)</t>
  </si>
  <si>
    <t>Résidentiel (transport + hébergement /salle+pause+repas)</t>
  </si>
  <si>
    <t>PRESTATIONS D'ACCOMPAGNEMENT</t>
  </si>
  <si>
    <t>Ateliers de mise en œuvre</t>
  </si>
  <si>
    <t>Supports Utilisateurs  à l'outil de reporting</t>
  </si>
  <si>
    <t>1. Les coûts directs (frais d'exploitation, masse salariale)</t>
  </si>
  <si>
    <t>2. Les coûts indirects ( frais de support, frais de siège, suivi commercial dont réunions et livrables , impôts et taxes)</t>
  </si>
  <si>
    <t>1. Les coûts directs (frais d'exploitation,  portail de réservation en ligne, maintenance )</t>
  </si>
  <si>
    <t>2. Les coûts indirects ( frais de support)</t>
  </si>
  <si>
    <t xml:space="preserve">Les prix proposés  pour l'aérien sont  en "bundle fee", c'est à dire que le  coût de transaction  inclut une réservation hôtelière avec prise en charge financière et/ ou une location de voiture en GDS.  Le prix proposé pour le ferroviaire est un coût au PNR </t>
  </si>
  <si>
    <t>Raison sociale du candidat</t>
  </si>
  <si>
    <t>Cachet, date &amp; signature</t>
  </si>
  <si>
    <t>NOM DU SOUMISSIONNAIRE :</t>
  </si>
  <si>
    <t xml:space="preserve">COUTS TRANSACTIONNELS OFFLINE
Equipe semi- dédiée </t>
  </si>
  <si>
    <t>COUTS ONLINE
Equipe semi-dédiée</t>
  </si>
  <si>
    <t>Billetterie Maritime</t>
  </si>
  <si>
    <t>Réservation et émission d'un voucher plein crédit sans transport associé</t>
  </si>
  <si>
    <t xml:space="preserve">COUTS TRANSACTIONNELS OFFLINE
Equipe semi-dédiée </t>
  </si>
  <si>
    <t>Coût
en €  HT</t>
  </si>
  <si>
    <t>Coût 
en € TTC</t>
  </si>
  <si>
    <t>Outil statistique en ligne (reporting)</t>
  </si>
  <si>
    <t>Assistance téléphonique (help desk)</t>
  </si>
  <si>
    <t>Suivi commercial annuel (hors implémentation)</t>
  </si>
  <si>
    <t>Portail de réservation en ligne</t>
  </si>
  <si>
    <t>Paramétrage de la solution</t>
  </si>
  <si>
    <t>Gestion du processus d'aiguillage ON/OFF (Switch)</t>
  </si>
  <si>
    <t>Intégration des données de facturation</t>
  </si>
  <si>
    <t>Implémentation Agence de voyages</t>
  </si>
  <si>
    <t>Tests, Recette, Pilote, recettes VAE/ VSR</t>
  </si>
  <si>
    <t>Synchronisation profils base budgétaro-comptable</t>
  </si>
  <si>
    <t>Intégration base budgétaro-comptable</t>
  </si>
  <si>
    <t xml:space="preserve">Interfaçage </t>
  </si>
  <si>
    <t>Notilus InOne/Portail de réservation en ligne</t>
  </si>
  <si>
    <t>Tests, Recette</t>
  </si>
  <si>
    <t>Le coût inclut le coût des équipes projet dans le cadre des prestations ci-dessous</t>
  </si>
  <si>
    <t>Intégration des données cartes logées et/ou relevés agences par EDI</t>
  </si>
  <si>
    <t>Intégration des  cartes logées</t>
  </si>
  <si>
    <t>POSTE 1.1 PRESTATIONS TECHNOLOGIQUES</t>
  </si>
  <si>
    <t>Mise en place d'un SSO</t>
  </si>
  <si>
    <t>Par dossier Voyageur (PNR)</t>
  </si>
  <si>
    <t>Outil de suivi des risques/voyageurs</t>
  </si>
  <si>
    <t>POSTE 1.2 PRESTATIONS D'ACCOMPAGNEMENT</t>
  </si>
  <si>
    <t>Formation au portail de réservation en ligne (SBT)</t>
  </si>
  <si>
    <t>Formation à l'outil  de reporting</t>
  </si>
  <si>
    <t>Formation à l'outil  de  suivi des risques</t>
  </si>
  <si>
    <t>Supports Administrateur  à l'outil de reporting</t>
  </si>
  <si>
    <t>Supports Administrateur  SBT</t>
  </si>
  <si>
    <t>Tutoriel SBT</t>
  </si>
  <si>
    <t>Quick Card SBT Personnalisée</t>
  </si>
  <si>
    <t>Quick Card SBT Standard</t>
  </si>
  <si>
    <t>Guide voyageurs pour le démarrage agence</t>
  </si>
  <si>
    <t xml:space="preserve">Inclus pour  les 3 premiers  mois </t>
  </si>
  <si>
    <t>Suivi du service régulier</t>
  </si>
  <si>
    <t>Support Outil de suivi des risques</t>
  </si>
  <si>
    <t>Prestations de services complémentaires</t>
  </si>
  <si>
    <t>Réservation train</t>
  </si>
  <si>
    <t>Service VIP</t>
  </si>
  <si>
    <t xml:space="preserve">Gestion du frêt </t>
  </si>
  <si>
    <r>
      <t xml:space="preserve">Gestion des frais ancillaires (bagages /repas etc..), par frais  </t>
    </r>
    <r>
      <rPr>
        <u/>
        <sz val="11"/>
        <color theme="1"/>
        <rFont val="Noto Sans"/>
        <family val="2"/>
      </rPr>
      <t>non disponible Online</t>
    </r>
  </si>
  <si>
    <t xml:space="preserve">Gestion des visas </t>
  </si>
  <si>
    <t>Gestion des visas en urgence</t>
  </si>
  <si>
    <t>Réservation train + avion (préacheminement inclus)</t>
  </si>
  <si>
    <t>Réservation avion domestique</t>
  </si>
  <si>
    <t>Réservation avion international</t>
  </si>
  <si>
    <t>PRESTATIONS COMPLEMENTAIRES</t>
  </si>
  <si>
    <t xml:space="preserve"> POSTE 1.3  PRESTATIONS PRINCIPALES</t>
  </si>
  <si>
    <t>POSTE 1.4  PRESTATIONS COMPLEMENTAIRES</t>
  </si>
  <si>
    <r>
      <t xml:space="preserve">Coût transactionnel unitaire
 </t>
    </r>
    <r>
      <rPr>
        <b/>
        <i/>
        <sz val="11"/>
        <color rgb="FF000000"/>
        <rFont val="Noto Sans"/>
        <family val="2"/>
      </rPr>
      <t>par personne</t>
    </r>
    <r>
      <rPr>
        <b/>
        <sz val="11"/>
        <color indexed="8"/>
        <rFont val="Noto Sans"/>
        <family val="2"/>
      </rPr>
      <t xml:space="preserve"> 
en €  HT</t>
    </r>
  </si>
  <si>
    <r>
      <t xml:space="preserve">Coût transactionnel unitaire
 </t>
    </r>
    <r>
      <rPr>
        <b/>
        <i/>
        <sz val="11"/>
        <color rgb="FF000000"/>
        <rFont val="Noto Sans"/>
        <family val="2"/>
      </rPr>
      <t>par personne</t>
    </r>
    <r>
      <rPr>
        <b/>
        <sz val="11"/>
        <color indexed="8"/>
        <rFont val="Noto Sans"/>
        <family val="2"/>
      </rPr>
      <t xml:space="preserve"> 
en € TTC</t>
    </r>
  </si>
  <si>
    <t>Low cost hors GDS et Travelfusion (ou équivalent)</t>
  </si>
  <si>
    <t>Air Tarif NDC</t>
  </si>
  <si>
    <r>
      <t xml:space="preserve">Frais de modifications OFF LINE </t>
    </r>
    <r>
      <rPr>
        <b/>
        <sz val="11"/>
        <rFont val="Noto Sans"/>
        <family val="2"/>
      </rPr>
      <t>après émission</t>
    </r>
    <r>
      <rPr>
        <sz val="11"/>
        <rFont val="Noto Sans"/>
        <family val="2"/>
      </rPr>
      <t xml:space="preserve"> (y compris hôtels)</t>
    </r>
  </si>
  <si>
    <t xml:space="preserve">Coût traitement d'un avoir </t>
  </si>
  <si>
    <t xml:space="preserve">BORDEREAU DE PRIX </t>
  </si>
  <si>
    <t xml:space="preserve">Concernant le poste 1.3 </t>
  </si>
  <si>
    <t>a) Le coût à la transaction Offline comprend :</t>
  </si>
  <si>
    <t xml:space="preserve">b) Le coût à la transaction Online comprend </t>
  </si>
  <si>
    <t>Concernant le poste 1. 4</t>
  </si>
  <si>
    <t xml:space="preserve">A partir de 10 personnes </t>
  </si>
  <si>
    <t xml:space="preserve">Gestion de groupes </t>
  </si>
  <si>
    <t>CONSULTATION 
AGENCES DE VOYAGES &amp; MISE A DISPOSITION                    D’UN PORTAIL DE RESERVATION EN LIGNE</t>
  </si>
  <si>
    <t>Abonnement annuel</t>
  </si>
  <si>
    <t xml:space="preserve">Gestion des abonnements  Air </t>
  </si>
  <si>
    <t>Gestion des abonnements  Fer</t>
  </si>
  <si>
    <t>Assistance utilisateurs SBT</t>
  </si>
  <si>
    <t>Air moyen courrier dont low cost en GDS et/ou Travelfusion ( ou équivalent)</t>
  </si>
  <si>
    <t>Air domestique dont low cost en GDS et/ou Travelfusion ( ou équivalent)</t>
  </si>
  <si>
    <t>Par dossier Voyageur (appel inclus)</t>
  </si>
  <si>
    <r>
      <t xml:space="preserve">3. La marge </t>
    </r>
    <r>
      <rPr>
        <sz val="11"/>
        <rFont val="Noto Sans"/>
        <family val="2"/>
      </rPr>
      <t>nette</t>
    </r>
    <r>
      <rPr>
        <sz val="11"/>
        <color theme="1"/>
        <rFont val="Noto Sans"/>
        <family val="2"/>
      </rPr>
      <t xml:space="preserve"> du prestataire</t>
    </r>
  </si>
  <si>
    <t>3. La marge nette du prestataire</t>
  </si>
  <si>
    <t>c) Le coût à la transaction d'une modification :
1. A une intervention sur une réservation online et / ou offline (y compris s'il est nécessaire de joindre un hôtel non GDS) avant émission.</t>
  </si>
  <si>
    <t>Le coût n'est applicable que si un titre doit être réémis ou impossible à gérer dans le portail de réservation en ligne.</t>
  </si>
  <si>
    <t>1) Les prestations VIP peuvent faire l'objet d'une facturation par dossier voyageur et/ou de la mise en place d'un abonnement annuel comprenant la gestion des dossiers voyageurs pour l'abonné.
2) Les prix proposés concernant la gestion de groupes sont un prix par personne (pax) comprenant les frais de gestion directs et indirects, dans le cadre d'une tarification prenant en compte des tarifs de groupe et non d'inviduels regroupés.</t>
  </si>
  <si>
    <t>Refacturation agence de voyages</t>
  </si>
  <si>
    <r>
      <rPr>
        <b/>
        <sz val="11"/>
        <color theme="1"/>
        <rFont val="Noto Sans"/>
        <family val="2"/>
      </rPr>
      <t>Ce bordereau de prix comprend 5 onglets dont les prix doivent être remplis en respectant les modalités prévues.
Aucune modification de ligne, ajout d'image, case non remplie et/ou non remplie en €  n'est autorisée</t>
    </r>
    <r>
      <rPr>
        <sz val="11"/>
        <color theme="1"/>
        <rFont val="Noto Sans"/>
        <family val="2"/>
      </rPr>
      <t xml:space="preserve">
- Poste 0 : Prestations d'implémentation agence de voyages
- Poste 1 : Prestations récurrentes, comprenant :
                    - 1.1 : Prestations technologiques 
                    - 1.2 : Prestations d’accompagnement
                    - 1.3 : Prestations principales (honoraires agence)
                    - 1.4 : Prestations complémentaires
</t>
    </r>
  </si>
  <si>
    <t>Les prix proposés  pour le transport (Air ou Fer) sont  en "bundle fee", c'est à dire que le  coût de transaction  inclut une réservation hôtelière et/ ou une location de voiture en GDS, avec prise en charge financière   
Le prix proposé pour le ferroviaire s'entend Aller/Retour</t>
  </si>
  <si>
    <t>Titre de transport</t>
  </si>
  <si>
    <t>Nombre d'unité</t>
  </si>
  <si>
    <t>Nbr transactions off line</t>
  </si>
  <si>
    <t>Nbr transactions Online</t>
  </si>
  <si>
    <t>Fer National (coupon)</t>
  </si>
  <si>
    <t>Fer International (coupon)</t>
  </si>
  <si>
    <t>Nombre de prestations</t>
  </si>
  <si>
    <t>Abonnement aanuel (5 utilisateurs a minima)</t>
  </si>
  <si>
    <t>Mise en place d'un SSO si nécessaire</t>
  </si>
  <si>
    <t>7 Formations utilisateurs (Visio conférences par groupe de 15 )</t>
  </si>
  <si>
    <t>coût annuel</t>
  </si>
  <si>
    <t>PRESTATIONS DE FORMATIONS, SUPPORT et ACCOMPAGNEMENT</t>
  </si>
  <si>
    <t>1 Formation administrateur ( &lt; à 3 personnes)</t>
  </si>
  <si>
    <t>1 Formation de formateur SBT ( &lt; à 4 personnes)</t>
  </si>
  <si>
    <t>1 Formation  Utilisateurs ( &lt; à 4 personnes)</t>
  </si>
  <si>
    <t>1 Formation Administrateurs / reporting ( &lt; à 3 personnes)</t>
  </si>
  <si>
    <t>POSTE 0.2 PRESTATIONS DE FORMATION</t>
  </si>
  <si>
    <t>POSTE 0.1 - PRESTATIONS D'IMPLEMENTATION OFF &amp; ONLINE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</si>
</sst>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 _€_-;\-* #,##0.00\ _€_-;_-* &quot;-&quot;??\ _€_-;_-@_-"/>
    <numFmt numFmtId="164" formatCode="_(* #,##0.00_);_(* \(#,##0.00\);_(* &quot;-&quot;??_);_(@_)"/>
    <numFmt numFmtId="165" formatCode="_-* #,##0.00\ [$€]_-;\-* #,##0.00\ [$€]_-;_-* \-??\ [$€]_-;_-@_-"/>
  </numFmts>
  <fonts count="37">
    <font>
      <sz val="11"/>
      <color theme="1"/>
      <name val="Calibri"/>
      <family val="2"/>
      <scheme val="minor"/>
    </font>
    <font>
      <sz val="10"/>
      <name val="Arial"/>
      <family val="2"/>
    </font>
    <font>
      <sz val="10"/>
      <color theme="1"/>
      <name val="Verdana"/>
      <family val="2"/>
    </font>
    <font>
      <sz val="11"/>
      <color indexed="8"/>
      <name val="Calibri"/>
      <family val="2"/>
    </font>
    <font>
      <sz val="10"/>
      <name val="Arial Narrow"/>
      <family val="2"/>
    </font>
    <font>
      <sz val="10"/>
      <color rgb="FF000000"/>
      <name val="Times New Roman"/>
      <family val="1"/>
    </font>
    <font>
      <sz val="10"/>
      <name val="Arial"/>
      <family val="2"/>
      <charset val="1"/>
    </font>
    <font>
      <sz val="11"/>
      <color theme="1"/>
      <name val="Noto Sans"/>
      <family val="2"/>
    </font>
    <font>
      <b/>
      <sz val="16"/>
      <color theme="0"/>
      <name val="Noto Sans"/>
      <family val="2"/>
    </font>
    <font>
      <b/>
      <sz val="14"/>
      <color theme="1"/>
      <name val="Noto Sans"/>
      <family val="2"/>
    </font>
    <font>
      <sz val="11"/>
      <color indexed="9"/>
      <name val="Calibri"/>
      <family val="2"/>
      <charset val="1"/>
    </font>
    <font>
      <sz val="14"/>
      <color indexed="8"/>
      <name val="Noto Sans"/>
      <family val="2"/>
    </font>
    <font>
      <b/>
      <sz val="12"/>
      <color indexed="9"/>
      <name val="Noto Sans"/>
      <family val="2"/>
    </font>
    <font>
      <b/>
      <sz val="12"/>
      <name val="Noto Sans"/>
      <family val="2"/>
    </font>
    <font>
      <sz val="11"/>
      <name val="Noto Sans"/>
      <family val="2"/>
    </font>
    <font>
      <sz val="11"/>
      <color indexed="8"/>
      <name val="Noto Sans"/>
      <family val="2"/>
    </font>
    <font>
      <sz val="10"/>
      <color theme="1"/>
      <name val="Noto Sans"/>
      <family val="2"/>
    </font>
    <font>
      <b/>
      <sz val="14"/>
      <color theme="8" tint="-0.249977111117893"/>
      <name val="Noto Sans"/>
      <family val="2"/>
    </font>
    <font>
      <sz val="12"/>
      <name val="Noto Sans"/>
      <family val="2"/>
    </font>
    <font>
      <i/>
      <sz val="12"/>
      <color rgb="FFC00000"/>
      <name val="Noto Sans"/>
      <family val="2"/>
    </font>
    <font>
      <sz val="16"/>
      <color theme="1"/>
      <name val="Noto Sans"/>
      <family val="2"/>
    </font>
    <font>
      <sz val="12"/>
      <color theme="1"/>
      <name val="Noto Sans"/>
      <family val="2"/>
    </font>
    <font>
      <sz val="12"/>
      <color indexed="8"/>
      <name val="Noto Sans"/>
      <family val="2"/>
    </font>
    <font>
      <b/>
      <sz val="11"/>
      <color theme="8" tint="-0.249977111117893"/>
      <name val="Noto Sans"/>
      <family val="2"/>
    </font>
    <font>
      <sz val="11"/>
      <color indexed="8"/>
      <name val="Calibri"/>
      <family val="2"/>
      <charset val="1"/>
    </font>
    <font>
      <b/>
      <i/>
      <sz val="11"/>
      <color indexed="8"/>
      <name val="Noto Sans"/>
      <family val="2"/>
    </font>
    <font>
      <b/>
      <sz val="11"/>
      <name val="Noto Sans"/>
      <family val="2"/>
    </font>
    <font>
      <b/>
      <sz val="14"/>
      <color indexed="8"/>
      <name val="Noto Sans"/>
      <family val="2"/>
    </font>
    <font>
      <b/>
      <sz val="11"/>
      <color indexed="8"/>
      <name val="Noto Sans"/>
      <family val="2"/>
    </font>
    <font>
      <b/>
      <sz val="16"/>
      <color theme="8" tint="-0.249977111117893"/>
      <name val="Noto Sans"/>
      <family val="2"/>
    </font>
    <font>
      <b/>
      <sz val="11"/>
      <color theme="1"/>
      <name val="Noto Sans"/>
      <family val="2"/>
    </font>
    <font>
      <u/>
      <sz val="11"/>
      <color theme="1"/>
      <name val="Noto Sans"/>
      <family val="2"/>
    </font>
    <font>
      <sz val="14"/>
      <color theme="1"/>
      <name val="Noto Sans"/>
      <family val="2"/>
    </font>
    <font>
      <b/>
      <sz val="14"/>
      <color theme="8"/>
      <name val="Noto Sans"/>
      <family val="2"/>
    </font>
    <font>
      <b/>
      <i/>
      <sz val="11"/>
      <color rgb="FF000000"/>
      <name val="Noto Sans"/>
      <family val="2"/>
    </font>
    <font>
      <b/>
      <sz val="12"/>
      <color indexed="8"/>
      <name val="Noto Sans"/>
      <family val="2"/>
    </font>
    <font>
      <b/>
      <sz val="14"/>
      <color theme="0"/>
      <name val="Noto Sans"/>
      <family val="2"/>
    </font>
  </fonts>
  <fills count="16">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gray0625">
        <bgColor indexed="9"/>
      </patternFill>
    </fill>
    <fill>
      <patternFill patternType="solid">
        <fgColor indexed="9"/>
        <bgColor indexed="64"/>
      </patternFill>
    </fill>
    <fill>
      <patternFill patternType="solid">
        <fgColor theme="4" tint="0.79998168889431442"/>
        <bgColor indexed="64"/>
      </patternFill>
    </fill>
    <fill>
      <patternFill patternType="solid">
        <fgColor rgb="FF969696"/>
        <bgColor indexed="64"/>
      </patternFill>
    </fill>
    <fill>
      <patternFill patternType="solid">
        <fgColor indexed="62"/>
        <bgColor indexed="64"/>
      </patternFill>
    </fill>
    <fill>
      <patternFill patternType="solid">
        <fgColor indexed="44"/>
        <bgColor indexed="55"/>
      </patternFill>
    </fill>
    <fill>
      <patternFill patternType="lightGray"/>
    </fill>
    <fill>
      <patternFill patternType="solid">
        <fgColor indexed="9"/>
        <bgColor indexed="26"/>
      </patternFill>
    </fill>
    <fill>
      <patternFill patternType="solid">
        <fgColor indexed="27"/>
        <bgColor indexed="41"/>
      </patternFill>
    </fill>
    <fill>
      <patternFill patternType="solid">
        <fgColor rgb="FF333399"/>
        <bgColor indexed="64"/>
      </patternFill>
    </fill>
  </fills>
  <borders count="7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bottom style="thin">
        <color indexed="64"/>
      </bottom>
      <diagonal/>
    </border>
    <border>
      <left style="thin">
        <color indexed="64"/>
      </left>
      <right style="thin">
        <color indexed="64"/>
      </right>
      <top style="thin">
        <color indexed="9"/>
      </top>
      <bottom style="thin">
        <color indexed="64"/>
      </bottom>
      <diagonal/>
    </border>
    <border>
      <left/>
      <right style="medium">
        <color indexed="64"/>
      </right>
      <top style="thin">
        <color indexed="9"/>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medium">
        <color indexed="64"/>
      </top>
      <bottom/>
      <diagonal/>
    </border>
    <border>
      <left style="thin">
        <color indexed="64"/>
      </left>
      <right/>
      <top/>
      <bottom/>
      <diagonal/>
    </border>
    <border>
      <left/>
      <right style="medium">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style="medium">
        <color indexed="64"/>
      </top>
      <bottom/>
      <diagonal/>
    </border>
    <border>
      <left/>
      <right style="medium">
        <color indexed="9"/>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s>
  <cellStyleXfs count="17">
    <xf numFmtId="0" fontId="0"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2" fillId="0" borderId="0" applyFont="0" applyFill="0" applyBorder="0" applyAlignment="0" applyProtection="0"/>
    <xf numFmtId="0" fontId="1" fillId="0" borderId="0"/>
    <xf numFmtId="0" fontId="4" fillId="0" borderId="0"/>
    <xf numFmtId="0" fontId="5" fillId="0" borderId="0"/>
    <xf numFmtId="0" fontId="4" fillId="0" borderId="0"/>
    <xf numFmtId="0" fontId="5" fillId="0" borderId="0"/>
    <xf numFmtId="0" fontId="6" fillId="0" borderId="0"/>
    <xf numFmtId="0" fontId="1" fillId="0" borderId="0"/>
    <xf numFmtId="43" fontId="3" fillId="0" borderId="0" applyFont="0" applyFill="0" applyBorder="0" applyAlignment="0" applyProtection="0"/>
    <xf numFmtId="9" fontId="3" fillId="0" borderId="0" applyFont="0" applyFill="0" applyBorder="0" applyAlignment="0" applyProtection="0"/>
    <xf numFmtId="0" fontId="10" fillId="11" borderId="0"/>
    <xf numFmtId="165" fontId="6" fillId="0" borderId="0"/>
    <xf numFmtId="0" fontId="24" fillId="14" borderId="0"/>
  </cellStyleXfs>
  <cellXfs count="364">
    <xf numFmtId="0" fontId="0" fillId="0" borderId="0" xfId="0"/>
    <xf numFmtId="0" fontId="7" fillId="2" borderId="0" xfId="0" applyFont="1" applyFill="1"/>
    <xf numFmtId="0" fontId="7" fillId="3" borderId="0" xfId="0" applyFont="1" applyFill="1"/>
    <xf numFmtId="0" fontId="7" fillId="3" borderId="1" xfId="0" applyFont="1" applyFill="1" applyBorder="1"/>
    <xf numFmtId="0" fontId="7" fillId="3" borderId="2" xfId="0" applyFont="1" applyFill="1" applyBorder="1"/>
    <xf numFmtId="0" fontId="7" fillId="3" borderId="10" xfId="0" applyFont="1" applyFill="1" applyBorder="1"/>
    <xf numFmtId="0" fontId="7" fillId="0" borderId="0" xfId="0" applyFont="1"/>
    <xf numFmtId="0" fontId="7" fillId="9" borderId="0" xfId="0" applyFont="1" applyFill="1"/>
    <xf numFmtId="0" fontId="8" fillId="10" borderId="10" xfId="0" applyFont="1" applyFill="1" applyBorder="1" applyAlignment="1">
      <alignment vertical="center" wrapText="1"/>
    </xf>
    <xf numFmtId="0" fontId="8" fillId="10" borderId="0" xfId="0" applyFont="1" applyFill="1" applyAlignment="1">
      <alignment vertical="center" wrapText="1"/>
    </xf>
    <xf numFmtId="0" fontId="7" fillId="7" borderId="0" xfId="0" applyFont="1" applyFill="1"/>
    <xf numFmtId="0" fontId="13" fillId="3" borderId="49" xfId="0" applyFont="1" applyFill="1" applyBorder="1" applyAlignment="1">
      <alignment vertical="center" wrapText="1"/>
    </xf>
    <xf numFmtId="0" fontId="13" fillId="3" borderId="8" xfId="0" applyFont="1" applyFill="1" applyBorder="1" applyAlignment="1">
      <alignment vertical="center"/>
    </xf>
    <xf numFmtId="0" fontId="14" fillId="0" borderId="48" xfId="0" applyFont="1" applyBorder="1" applyAlignment="1">
      <alignment vertical="center"/>
    </xf>
    <xf numFmtId="2" fontId="14" fillId="0" borderId="42" xfId="13" applyNumberFormat="1" applyFont="1" applyFill="1" applyBorder="1" applyAlignment="1">
      <alignment horizontal="center" vertical="center"/>
    </xf>
    <xf numFmtId="0" fontId="7" fillId="7" borderId="0" xfId="0" applyFont="1" applyFill="1" applyAlignment="1">
      <alignment vertical="center"/>
    </xf>
    <xf numFmtId="0" fontId="7" fillId="0" borderId="0" xfId="0" applyFont="1" applyAlignment="1">
      <alignment vertical="center"/>
    </xf>
    <xf numFmtId="2" fontId="14" fillId="0" borderId="0" xfId="13" applyNumberFormat="1" applyFont="1" applyFill="1" applyBorder="1" applyAlignment="1">
      <alignment horizontal="center" vertical="center"/>
    </xf>
    <xf numFmtId="2" fontId="15" fillId="0" borderId="0" xfId="12" applyNumberFormat="1" applyFont="1" applyFill="1" applyBorder="1" applyAlignment="1">
      <alignment vertical="center"/>
    </xf>
    <xf numFmtId="0" fontId="16" fillId="3" borderId="50" xfId="0" applyFont="1" applyFill="1" applyBorder="1" applyAlignment="1">
      <alignment vertical="top"/>
    </xf>
    <xf numFmtId="0" fontId="16" fillId="3" borderId="0" xfId="0" applyFont="1" applyFill="1" applyAlignment="1">
      <alignment vertical="top"/>
    </xf>
    <xf numFmtId="0" fontId="16" fillId="3" borderId="45" xfId="0" applyFont="1" applyFill="1" applyBorder="1" applyAlignment="1">
      <alignment vertical="top"/>
    </xf>
    <xf numFmtId="0" fontId="7" fillId="3" borderId="39" xfId="0" applyFont="1" applyFill="1" applyBorder="1"/>
    <xf numFmtId="0" fontId="16" fillId="3" borderId="58" xfId="0" applyFont="1" applyFill="1" applyBorder="1" applyAlignment="1">
      <alignment vertical="top"/>
    </xf>
    <xf numFmtId="0" fontId="16" fillId="3" borderId="61" xfId="0" applyFont="1" applyFill="1" applyBorder="1" applyAlignment="1">
      <alignment vertical="top"/>
    </xf>
    <xf numFmtId="0" fontId="7" fillId="3" borderId="63" xfId="0" applyFont="1" applyFill="1" applyBorder="1"/>
    <xf numFmtId="0" fontId="16" fillId="3" borderId="25" xfId="0" applyFont="1" applyFill="1" applyBorder="1" applyAlignment="1">
      <alignment vertical="top"/>
    </xf>
    <xf numFmtId="0" fontId="16" fillId="3" borderId="59" xfId="0" applyFont="1" applyFill="1" applyBorder="1" applyAlignment="1">
      <alignment vertical="top"/>
    </xf>
    <xf numFmtId="0" fontId="7" fillId="3" borderId="24" xfId="0" applyFont="1" applyFill="1" applyBorder="1"/>
    <xf numFmtId="0" fontId="14" fillId="0" borderId="12" xfId="0" applyFont="1" applyBorder="1" applyAlignment="1">
      <alignment vertical="center"/>
    </xf>
    <xf numFmtId="2" fontId="14" fillId="0" borderId="25" xfId="13" applyNumberFormat="1" applyFont="1" applyFill="1" applyBorder="1" applyAlignment="1">
      <alignment horizontal="center" vertical="center"/>
    </xf>
    <xf numFmtId="0" fontId="14" fillId="0" borderId="32" xfId="0" applyFont="1" applyBorder="1" applyAlignment="1">
      <alignment vertical="center"/>
    </xf>
    <xf numFmtId="0" fontId="17" fillId="3" borderId="1" xfId="0" applyFont="1" applyFill="1" applyBorder="1" applyAlignment="1">
      <alignment vertical="center" wrapText="1"/>
    </xf>
    <xf numFmtId="0" fontId="8" fillId="3" borderId="0" xfId="0" applyFont="1" applyFill="1" applyAlignment="1">
      <alignment vertical="center" wrapText="1"/>
    </xf>
    <xf numFmtId="0" fontId="14" fillId="0" borderId="15" xfId="0" applyFont="1" applyBorder="1" applyAlignment="1">
      <alignment vertical="center"/>
    </xf>
    <xf numFmtId="0" fontId="7" fillId="3" borderId="0" xfId="0" applyFont="1" applyFill="1" applyAlignment="1">
      <alignment vertical="center" wrapText="1"/>
    </xf>
    <xf numFmtId="0" fontId="14" fillId="3" borderId="0" xfId="0" applyFont="1" applyFill="1" applyAlignment="1">
      <alignment vertical="center"/>
    </xf>
    <xf numFmtId="2" fontId="14" fillId="3" borderId="0" xfId="13" applyNumberFormat="1" applyFont="1" applyFill="1" applyBorder="1" applyAlignment="1">
      <alignment horizontal="center" vertical="center"/>
    </xf>
    <xf numFmtId="2" fontId="15" fillId="3" borderId="0" xfId="12" applyNumberFormat="1" applyFont="1" applyFill="1" applyBorder="1" applyAlignment="1">
      <alignment vertical="center"/>
    </xf>
    <xf numFmtId="2" fontId="7" fillId="3" borderId="0" xfId="0" applyNumberFormat="1" applyFont="1" applyFill="1" applyAlignment="1">
      <alignment vertical="center"/>
    </xf>
    <xf numFmtId="0" fontId="14" fillId="0" borderId="67" xfId="0" applyFont="1" applyBorder="1" applyAlignment="1">
      <alignment vertical="center"/>
    </xf>
    <xf numFmtId="0" fontId="14" fillId="0" borderId="68" xfId="0" applyFont="1" applyBorder="1" applyAlignment="1">
      <alignment vertical="center"/>
    </xf>
    <xf numFmtId="0" fontId="17" fillId="0" borderId="20" xfId="0" applyFont="1" applyBorder="1" applyAlignment="1">
      <alignment vertical="center"/>
    </xf>
    <xf numFmtId="0" fontId="14" fillId="0" borderId="30" xfId="0" applyFont="1" applyBorder="1" applyAlignment="1">
      <alignment vertical="center"/>
    </xf>
    <xf numFmtId="0" fontId="20" fillId="3" borderId="0" xfId="0" applyFont="1" applyFill="1"/>
    <xf numFmtId="0" fontId="20" fillId="0" borderId="0" xfId="0" applyFont="1"/>
    <xf numFmtId="0" fontId="7" fillId="3" borderId="0" xfId="0" applyFont="1" applyFill="1" applyAlignment="1">
      <alignment vertical="center"/>
    </xf>
    <xf numFmtId="2" fontId="18" fillId="0" borderId="12" xfId="13" applyNumberFormat="1" applyFont="1" applyFill="1" applyBorder="1" applyAlignment="1">
      <alignment horizontal="center" vertical="center"/>
    </xf>
    <xf numFmtId="2" fontId="21" fillId="0" borderId="12" xfId="0" applyNumberFormat="1" applyFont="1" applyBorder="1" applyAlignment="1">
      <alignment vertical="center"/>
    </xf>
    <xf numFmtId="2" fontId="22" fillId="0" borderId="12" xfId="12" applyNumberFormat="1" applyFont="1" applyFill="1" applyBorder="1" applyAlignment="1">
      <alignment vertical="center"/>
    </xf>
    <xf numFmtId="0" fontId="18" fillId="0" borderId="12" xfId="0" applyFont="1" applyBorder="1" applyAlignment="1">
      <alignment horizontal="center" vertical="center"/>
    </xf>
    <xf numFmtId="2" fontId="15" fillId="0" borderId="43" xfId="12" applyNumberFormat="1" applyFont="1" applyFill="1" applyBorder="1" applyAlignment="1">
      <alignment vertical="center"/>
    </xf>
    <xf numFmtId="2" fontId="14" fillId="0" borderId="16" xfId="13" applyNumberFormat="1" applyFont="1" applyFill="1" applyBorder="1" applyAlignment="1">
      <alignment horizontal="center" vertical="center"/>
    </xf>
    <xf numFmtId="2" fontId="15" fillId="0" borderId="17" xfId="12" applyNumberFormat="1" applyFont="1" applyFill="1" applyBorder="1" applyAlignment="1">
      <alignment vertical="center"/>
    </xf>
    <xf numFmtId="0" fontId="13" fillId="3" borderId="5" xfId="0" applyFont="1" applyFill="1" applyBorder="1" applyAlignment="1">
      <alignment vertical="center"/>
    </xf>
    <xf numFmtId="0" fontId="13" fillId="3" borderId="6" xfId="0" applyFont="1" applyFill="1" applyBorder="1" applyAlignment="1">
      <alignment vertical="center"/>
    </xf>
    <xf numFmtId="0" fontId="14" fillId="0" borderId="21" xfId="0" applyFont="1" applyBorder="1" applyAlignment="1">
      <alignment vertical="center"/>
    </xf>
    <xf numFmtId="0" fontId="17" fillId="3" borderId="4" xfId="0" applyFont="1" applyFill="1" applyBorder="1" applyAlignment="1">
      <alignment vertical="center" wrapText="1"/>
    </xf>
    <xf numFmtId="0" fontId="17" fillId="3" borderId="5" xfId="0" applyFont="1" applyFill="1" applyBorder="1" applyAlignment="1">
      <alignment vertical="center" wrapText="1"/>
    </xf>
    <xf numFmtId="0" fontId="17" fillId="3" borderId="7" xfId="0" applyFont="1" applyFill="1" applyBorder="1" applyAlignment="1">
      <alignment vertical="center" wrapText="1"/>
    </xf>
    <xf numFmtId="0" fontId="7" fillId="0" borderId="0" xfId="0" applyFont="1" applyAlignment="1">
      <alignment wrapText="1"/>
    </xf>
    <xf numFmtId="0" fontId="23" fillId="3" borderId="8" xfId="0" applyFont="1" applyFill="1" applyBorder="1" applyAlignment="1">
      <alignment vertical="center" wrapText="1"/>
    </xf>
    <xf numFmtId="2" fontId="14" fillId="0" borderId="58" xfId="13" applyNumberFormat="1" applyFont="1" applyFill="1" applyBorder="1" applyAlignment="1">
      <alignment horizontal="center" vertical="center"/>
    </xf>
    <xf numFmtId="0" fontId="14" fillId="0" borderId="53" xfId="0" applyFont="1" applyBorder="1" applyAlignment="1">
      <alignment vertical="center"/>
    </xf>
    <xf numFmtId="0" fontId="14" fillId="3" borderId="8" xfId="0" applyFont="1" applyFill="1" applyBorder="1" applyAlignment="1">
      <alignment vertical="center" wrapText="1"/>
    </xf>
    <xf numFmtId="2" fontId="14" fillId="3" borderId="8" xfId="13" applyNumberFormat="1" applyFont="1" applyFill="1" applyBorder="1" applyAlignment="1">
      <alignment horizontal="center" vertical="center"/>
    </xf>
    <xf numFmtId="2" fontId="14" fillId="0" borderId="12" xfId="13" applyNumberFormat="1" applyFont="1" applyFill="1" applyBorder="1" applyAlignment="1">
      <alignment horizontal="center" vertical="center"/>
    </xf>
    <xf numFmtId="2" fontId="15" fillId="0" borderId="12" xfId="12" applyNumberFormat="1" applyFont="1" applyFill="1" applyBorder="1" applyAlignment="1">
      <alignment vertical="center"/>
    </xf>
    <xf numFmtId="0" fontId="14" fillId="12" borderId="25" xfId="0" applyFont="1" applyFill="1" applyBorder="1" applyAlignment="1">
      <alignment vertical="center"/>
    </xf>
    <xf numFmtId="0" fontId="14" fillId="12" borderId="12" xfId="0" applyFont="1" applyFill="1" applyBorder="1" applyAlignment="1">
      <alignment vertical="center"/>
    </xf>
    <xf numFmtId="0" fontId="14" fillId="12" borderId="12" xfId="0" applyFont="1" applyFill="1" applyBorder="1" applyAlignment="1">
      <alignment horizontal="center" vertical="center"/>
    </xf>
    <xf numFmtId="2" fontId="14" fillId="0" borderId="50" xfId="13" applyNumberFormat="1" applyFont="1" applyFill="1" applyBorder="1" applyAlignment="1">
      <alignment horizontal="center" vertical="center"/>
    </xf>
    <xf numFmtId="2" fontId="15" fillId="0" borderId="50" xfId="12" applyNumberFormat="1" applyFont="1" applyFill="1" applyBorder="1" applyAlignment="1">
      <alignment vertical="center"/>
    </xf>
    <xf numFmtId="0" fontId="14" fillId="12" borderId="25" xfId="0" applyFont="1" applyFill="1" applyBorder="1" applyAlignment="1">
      <alignment horizontal="center" vertical="center" wrapText="1"/>
    </xf>
    <xf numFmtId="0" fontId="7" fillId="3" borderId="8" xfId="0" applyFont="1" applyFill="1" applyBorder="1"/>
    <xf numFmtId="2" fontId="14" fillId="0" borderId="22" xfId="13" applyNumberFormat="1" applyFont="1" applyFill="1" applyBorder="1" applyAlignment="1">
      <alignment horizontal="center" vertical="center"/>
    </xf>
    <xf numFmtId="2" fontId="15" fillId="0" borderId="23" xfId="12" applyNumberFormat="1" applyFont="1" applyFill="1" applyBorder="1" applyAlignment="1">
      <alignment vertical="center"/>
    </xf>
    <xf numFmtId="0" fontId="13" fillId="3" borderId="34" xfId="0" applyFont="1" applyFill="1" applyBorder="1" applyAlignment="1">
      <alignment horizontal="center" vertical="center" wrapText="1"/>
    </xf>
    <xf numFmtId="0" fontId="13" fillId="3" borderId="34" xfId="0" applyFont="1" applyFill="1" applyBorder="1" applyAlignment="1">
      <alignment horizontal="left" vertical="center" wrapText="1"/>
    </xf>
    <xf numFmtId="0" fontId="14" fillId="0" borderId="27" xfId="0" applyFont="1" applyBorder="1" applyAlignment="1">
      <alignment vertical="center"/>
    </xf>
    <xf numFmtId="2" fontId="15" fillId="0" borderId="28" xfId="12" applyNumberFormat="1" applyFont="1" applyFill="1" applyBorder="1" applyAlignment="1">
      <alignment vertical="center"/>
    </xf>
    <xf numFmtId="0" fontId="14" fillId="12" borderId="16" xfId="0" applyFont="1" applyFill="1" applyBorder="1" applyAlignment="1">
      <alignment vertical="center"/>
    </xf>
    <xf numFmtId="0" fontId="7" fillId="0" borderId="32" xfId="0" applyFont="1" applyBorder="1"/>
    <xf numFmtId="0" fontId="11" fillId="3" borderId="0" xfId="0" applyFont="1" applyFill="1" applyAlignment="1">
      <alignment vertical="center"/>
    </xf>
    <xf numFmtId="2" fontId="7" fillId="3" borderId="8" xfId="0" applyNumberFormat="1" applyFont="1" applyFill="1" applyBorder="1" applyAlignment="1">
      <alignment horizontal="center" vertical="center"/>
    </xf>
    <xf numFmtId="2" fontId="7" fillId="0" borderId="12" xfId="0" applyNumberFormat="1" applyFont="1" applyBorder="1" applyAlignment="1">
      <alignment horizontal="center" vertical="center"/>
    </xf>
    <xf numFmtId="2" fontId="15" fillId="0" borderId="26" xfId="12" applyNumberFormat="1" applyFont="1" applyFill="1" applyBorder="1" applyAlignment="1">
      <alignment horizontal="center" vertical="center"/>
    </xf>
    <xf numFmtId="0" fontId="13" fillId="3" borderId="9" xfId="0" applyFont="1" applyFill="1" applyBorder="1" applyAlignment="1">
      <alignment horizontal="center" vertical="center"/>
    </xf>
    <xf numFmtId="2" fontId="15" fillId="0" borderId="71" xfId="12" applyNumberFormat="1" applyFont="1" applyFill="1" applyBorder="1" applyAlignment="1">
      <alignment horizontal="center" vertical="center"/>
    </xf>
    <xf numFmtId="2" fontId="15" fillId="3" borderId="9" xfId="12" applyNumberFormat="1" applyFont="1" applyFill="1" applyBorder="1" applyAlignment="1">
      <alignment horizontal="center" vertical="center"/>
    </xf>
    <xf numFmtId="2" fontId="15" fillId="0" borderId="43" xfId="12" applyNumberFormat="1" applyFont="1" applyFill="1" applyBorder="1" applyAlignment="1">
      <alignment horizontal="center" vertical="center"/>
    </xf>
    <xf numFmtId="0" fontId="14" fillId="12" borderId="26" xfId="0" applyFont="1" applyFill="1" applyBorder="1" applyAlignment="1">
      <alignment horizontal="center" vertical="center"/>
    </xf>
    <xf numFmtId="0" fontId="14" fillId="12" borderId="28" xfId="0" applyFont="1" applyFill="1" applyBorder="1" applyAlignment="1">
      <alignment horizontal="center" vertical="center"/>
    </xf>
    <xf numFmtId="0" fontId="14" fillId="12" borderId="17" xfId="0" applyFont="1" applyFill="1" applyBorder="1" applyAlignment="1">
      <alignment horizontal="center" vertical="center"/>
    </xf>
    <xf numFmtId="2" fontId="15" fillId="0" borderId="23" xfId="12" applyNumberFormat="1" applyFont="1" applyFill="1" applyBorder="1" applyAlignment="1">
      <alignment horizontal="center" vertical="center"/>
    </xf>
    <xf numFmtId="2" fontId="14" fillId="0" borderId="12" xfId="0" applyNumberFormat="1" applyFont="1" applyBorder="1" applyAlignment="1">
      <alignment horizontal="center" vertical="center"/>
    </xf>
    <xf numFmtId="0" fontId="17" fillId="3" borderId="8" xfId="0" applyFont="1" applyFill="1" applyBorder="1" applyAlignment="1">
      <alignment horizontal="center" vertical="center" wrapText="1"/>
    </xf>
    <xf numFmtId="2" fontId="14" fillId="0" borderId="50" xfId="0" applyNumberFormat="1" applyFont="1" applyBorder="1" applyAlignment="1">
      <alignment horizontal="center" vertical="center"/>
    </xf>
    <xf numFmtId="2" fontId="14" fillId="3" borderId="8" xfId="0" applyNumberFormat="1" applyFont="1" applyFill="1" applyBorder="1" applyAlignment="1">
      <alignment horizontal="center" vertical="center"/>
    </xf>
    <xf numFmtId="2" fontId="14" fillId="0" borderId="42" xfId="0" applyNumberFormat="1" applyFont="1" applyBorder="1" applyAlignment="1">
      <alignment horizontal="center" vertical="center"/>
    </xf>
    <xf numFmtId="0" fontId="14" fillId="12" borderId="25" xfId="0" applyFont="1" applyFill="1" applyBorder="1" applyAlignment="1">
      <alignment horizontal="center" vertical="center"/>
    </xf>
    <xf numFmtId="0" fontId="14" fillId="12" borderId="16" xfId="0" applyFont="1" applyFill="1" applyBorder="1" applyAlignment="1">
      <alignment horizontal="center" vertical="center"/>
    </xf>
    <xf numFmtId="0" fontId="11" fillId="3" borderId="10" xfId="0" applyFont="1" applyFill="1" applyBorder="1" applyAlignment="1">
      <alignment vertical="center"/>
    </xf>
    <xf numFmtId="0" fontId="28" fillId="4" borderId="9" xfId="0" applyFont="1" applyFill="1" applyBorder="1" applyAlignment="1">
      <alignment horizontal="center" vertical="center" wrapText="1"/>
    </xf>
    <xf numFmtId="0" fontId="28" fillId="8" borderId="18" xfId="0" applyFont="1" applyFill="1" applyBorder="1" applyAlignment="1">
      <alignment horizontal="center" vertical="center" wrapText="1"/>
    </xf>
    <xf numFmtId="0" fontId="28" fillId="8" borderId="19" xfId="0" applyFont="1" applyFill="1" applyBorder="1" applyAlignment="1">
      <alignment horizontal="center" vertical="center" wrapText="1"/>
    </xf>
    <xf numFmtId="0" fontId="28" fillId="8" borderId="9" xfId="0" applyFont="1" applyFill="1" applyBorder="1" applyAlignment="1">
      <alignment horizontal="center" vertical="center" wrapText="1"/>
    </xf>
    <xf numFmtId="0" fontId="28" fillId="3" borderId="8" xfId="0" applyFont="1" applyFill="1" applyBorder="1" applyAlignment="1">
      <alignment vertical="center"/>
    </xf>
    <xf numFmtId="0" fontId="28" fillId="3" borderId="8" xfId="0" applyFont="1" applyFill="1" applyBorder="1" applyAlignment="1">
      <alignment horizontal="center" vertical="center"/>
    </xf>
    <xf numFmtId="0" fontId="28" fillId="3" borderId="9" xfId="0" applyFont="1" applyFill="1" applyBorder="1" applyAlignment="1">
      <alignment vertical="center"/>
    </xf>
    <xf numFmtId="0" fontId="7" fillId="0" borderId="20" xfId="0" applyFont="1" applyBorder="1" applyAlignment="1">
      <alignment vertical="center"/>
    </xf>
    <xf numFmtId="2" fontId="15" fillId="0" borderId="21" xfId="12" applyNumberFormat="1" applyFont="1" applyBorder="1" applyAlignment="1">
      <alignment vertical="center"/>
    </xf>
    <xf numFmtId="0" fontId="7" fillId="0" borderId="37" xfId="0" applyFont="1" applyBorder="1" applyAlignment="1">
      <alignment vertical="center"/>
    </xf>
    <xf numFmtId="0" fontId="7" fillId="0" borderId="40" xfId="0" applyFont="1" applyBorder="1" applyAlignment="1">
      <alignment vertical="center"/>
    </xf>
    <xf numFmtId="0" fontId="7" fillId="0" borderId="33" xfId="0" applyFont="1" applyBorder="1" applyAlignment="1">
      <alignment vertical="center"/>
    </xf>
    <xf numFmtId="0" fontId="7" fillId="0" borderId="7" xfId="0" applyFont="1" applyBorder="1" applyAlignment="1">
      <alignment vertical="center"/>
    </xf>
    <xf numFmtId="2" fontId="15" fillId="0" borderId="48" xfId="12" applyNumberFormat="1" applyFont="1" applyBorder="1" applyAlignment="1">
      <alignment vertical="center"/>
    </xf>
    <xf numFmtId="2" fontId="15" fillId="0" borderId="0" xfId="12" applyNumberFormat="1" applyFont="1" applyBorder="1" applyAlignment="1">
      <alignment vertical="center"/>
    </xf>
    <xf numFmtId="2" fontId="15" fillId="0" borderId="11" xfId="12" applyNumberFormat="1" applyFont="1" applyFill="1" applyBorder="1" applyAlignment="1">
      <alignment vertical="center"/>
    </xf>
    <xf numFmtId="2" fontId="15" fillId="6" borderId="18" xfId="12" applyNumberFormat="1" applyFont="1" applyFill="1" applyBorder="1" applyAlignment="1">
      <alignment vertical="center"/>
    </xf>
    <xf numFmtId="2" fontId="15" fillId="6" borderId="35" xfId="12" applyNumberFormat="1" applyFont="1" applyFill="1" applyBorder="1" applyAlignment="1">
      <alignment vertical="center"/>
    </xf>
    <xf numFmtId="2" fontId="15" fillId="6" borderId="36" xfId="12" applyNumberFormat="1" applyFont="1" applyFill="1" applyBorder="1" applyAlignment="1">
      <alignment vertical="center"/>
    </xf>
    <xf numFmtId="2" fontId="15" fillId="0" borderId="18" xfId="12" applyNumberFormat="1" applyFont="1" applyBorder="1" applyAlignment="1">
      <alignment vertical="center"/>
    </xf>
    <xf numFmtId="2" fontId="14" fillId="0" borderId="35" xfId="13" applyNumberFormat="1" applyFont="1" applyFill="1" applyBorder="1" applyAlignment="1">
      <alignment horizontal="center" vertical="center"/>
    </xf>
    <xf numFmtId="2" fontId="15" fillId="0" borderId="36" xfId="12" applyNumberFormat="1" applyFont="1" applyFill="1" applyBorder="1" applyAlignment="1">
      <alignment vertical="center"/>
    </xf>
    <xf numFmtId="0" fontId="7" fillId="0" borderId="34" xfId="0" applyFont="1" applyBorder="1" applyAlignment="1">
      <alignment vertical="center"/>
    </xf>
    <xf numFmtId="0" fontId="7" fillId="0" borderId="10" xfId="0" applyFont="1" applyBorder="1" applyAlignment="1">
      <alignment vertical="center" wrapText="1"/>
    </xf>
    <xf numFmtId="0" fontId="7" fillId="0" borderId="10" xfId="0" applyFont="1" applyBorder="1"/>
    <xf numFmtId="0" fontId="28" fillId="4" borderId="52" xfId="0" applyFont="1" applyFill="1" applyBorder="1" applyAlignment="1">
      <alignment horizontal="center" vertical="center" wrapText="1"/>
    </xf>
    <xf numFmtId="0" fontId="28" fillId="4" borderId="65" xfId="0" applyFont="1" applyFill="1" applyBorder="1" applyAlignment="1">
      <alignment horizontal="center" vertical="center" wrapText="1"/>
    </xf>
    <xf numFmtId="0" fontId="28" fillId="4" borderId="3" xfId="0" applyFont="1" applyFill="1" applyBorder="1" applyAlignment="1">
      <alignment horizontal="center" vertical="center" wrapText="1"/>
    </xf>
    <xf numFmtId="0" fontId="7" fillId="0" borderId="41" xfId="0" applyFont="1" applyBorder="1" applyAlignment="1">
      <alignment vertical="center"/>
    </xf>
    <xf numFmtId="0" fontId="28" fillId="3" borderId="0" xfId="0" applyFont="1" applyFill="1" applyAlignment="1">
      <alignment vertical="center"/>
    </xf>
    <xf numFmtId="0" fontId="28" fillId="3" borderId="0" xfId="0" applyFont="1" applyFill="1" applyAlignment="1">
      <alignment horizontal="center" vertical="center"/>
    </xf>
    <xf numFmtId="0" fontId="27" fillId="3" borderId="9" xfId="0" applyFont="1" applyFill="1" applyBorder="1" applyAlignment="1">
      <alignment vertical="center"/>
    </xf>
    <xf numFmtId="0" fontId="32" fillId="0" borderId="0" xfId="0" applyFont="1"/>
    <xf numFmtId="0" fontId="33" fillId="0" borderId="7" xfId="0" applyFont="1" applyBorder="1" applyAlignment="1">
      <alignment vertical="center" wrapText="1"/>
    </xf>
    <xf numFmtId="0" fontId="7" fillId="3" borderId="11" xfId="0" applyFont="1" applyFill="1" applyBorder="1"/>
    <xf numFmtId="2" fontId="15" fillId="0" borderId="31" xfId="12" applyNumberFormat="1" applyFont="1" applyBorder="1" applyAlignment="1">
      <alignment horizontal="center" vertical="center"/>
    </xf>
    <xf numFmtId="2" fontId="15" fillId="0" borderId="73" xfId="12" applyNumberFormat="1" applyFont="1" applyBorder="1" applyAlignment="1">
      <alignment horizontal="center" vertical="center"/>
    </xf>
    <xf numFmtId="2" fontId="15" fillId="0" borderId="29" xfId="12" applyNumberFormat="1" applyFont="1" applyBorder="1" applyAlignment="1">
      <alignment horizontal="center" vertical="center"/>
    </xf>
    <xf numFmtId="0" fontId="28" fillId="3" borderId="0" xfId="0" applyFont="1" applyFill="1" applyAlignment="1">
      <alignment horizontal="center" vertical="center" wrapText="1"/>
    </xf>
    <xf numFmtId="0" fontId="32" fillId="3" borderId="0" xfId="0" applyFont="1" applyFill="1"/>
    <xf numFmtId="0" fontId="7" fillId="0" borderId="38" xfId="0" applyFont="1" applyBorder="1" applyAlignment="1">
      <alignment vertical="center"/>
    </xf>
    <xf numFmtId="2" fontId="15" fillId="0" borderId="12" xfId="12" applyNumberFormat="1" applyFont="1" applyBorder="1" applyAlignment="1">
      <alignment vertical="center"/>
    </xf>
    <xf numFmtId="2" fontId="15" fillId="6" borderId="12" xfId="12" applyNumberFormat="1" applyFont="1" applyFill="1" applyBorder="1" applyAlignment="1">
      <alignment vertical="center"/>
    </xf>
    <xf numFmtId="0" fontId="7" fillId="0" borderId="1" xfId="0" applyFont="1" applyBorder="1" applyAlignment="1">
      <alignment vertical="center"/>
    </xf>
    <xf numFmtId="2" fontId="15" fillId="0" borderId="52" xfId="12" applyNumberFormat="1" applyFont="1" applyBorder="1" applyAlignment="1">
      <alignment vertical="center"/>
    </xf>
    <xf numFmtId="2" fontId="14" fillId="0" borderId="74" xfId="13" applyNumberFormat="1" applyFont="1" applyFill="1" applyBorder="1" applyAlignment="1">
      <alignment horizontal="center" vertical="center"/>
    </xf>
    <xf numFmtId="2" fontId="15" fillId="6" borderId="52" xfId="12" applyNumberFormat="1" applyFont="1" applyFill="1" applyBorder="1" applyAlignment="1">
      <alignment vertical="center"/>
    </xf>
    <xf numFmtId="2" fontId="15" fillId="6" borderId="74" xfId="12" applyNumberFormat="1" applyFont="1" applyFill="1" applyBorder="1" applyAlignment="1">
      <alignment vertical="center"/>
    </xf>
    <xf numFmtId="2" fontId="15" fillId="6" borderId="57" xfId="12" applyNumberFormat="1" applyFont="1" applyFill="1" applyBorder="1" applyAlignment="1">
      <alignment vertical="center"/>
    </xf>
    <xf numFmtId="2" fontId="15" fillId="0" borderId="32" xfId="12" applyNumberFormat="1" applyFont="1" applyBorder="1" applyAlignment="1">
      <alignment horizontal="center" vertical="center"/>
    </xf>
    <xf numFmtId="2" fontId="15" fillId="6" borderId="25" xfId="12" applyNumberFormat="1" applyFont="1" applyFill="1" applyBorder="1" applyAlignment="1">
      <alignment horizontal="center" vertical="center"/>
    </xf>
    <xf numFmtId="2" fontId="15" fillId="6" borderId="54" xfId="12" applyNumberFormat="1" applyFont="1" applyFill="1" applyBorder="1" applyAlignment="1">
      <alignment horizontal="center" vertical="center"/>
    </xf>
    <xf numFmtId="2" fontId="15" fillId="0" borderId="21" xfId="12" applyNumberFormat="1" applyFont="1" applyBorder="1" applyAlignment="1">
      <alignment horizontal="center" vertical="center"/>
    </xf>
    <xf numFmtId="2" fontId="15" fillId="6" borderId="22" xfId="12" applyNumberFormat="1" applyFont="1" applyFill="1" applyBorder="1" applyAlignment="1">
      <alignment horizontal="center" vertical="center"/>
    </xf>
    <xf numFmtId="2" fontId="15" fillId="6" borderId="51" xfId="12" applyNumberFormat="1" applyFont="1" applyFill="1" applyBorder="1" applyAlignment="1">
      <alignment horizontal="center" vertical="center"/>
    </xf>
    <xf numFmtId="2" fontId="15" fillId="6" borderId="55" xfId="12" applyNumberFormat="1" applyFont="1" applyFill="1" applyBorder="1" applyAlignment="1">
      <alignment horizontal="center" vertical="center"/>
    </xf>
    <xf numFmtId="2" fontId="15" fillId="6" borderId="56" xfId="12" applyNumberFormat="1" applyFont="1" applyFill="1" applyBorder="1" applyAlignment="1">
      <alignment horizontal="center" vertical="center"/>
    </xf>
    <xf numFmtId="2" fontId="15" fillId="0" borderId="27" xfId="12" applyNumberFormat="1" applyFont="1" applyBorder="1" applyAlignment="1">
      <alignment horizontal="center" vertical="center"/>
    </xf>
    <xf numFmtId="2" fontId="15" fillId="0" borderId="28" xfId="12" applyNumberFormat="1" applyFont="1" applyFill="1" applyBorder="1" applyAlignment="1">
      <alignment horizontal="center" vertical="center"/>
    </xf>
    <xf numFmtId="2" fontId="15" fillId="0" borderId="47" xfId="12" applyNumberFormat="1" applyFont="1" applyBorder="1" applyAlignment="1">
      <alignment horizontal="center" vertical="center"/>
    </xf>
    <xf numFmtId="2" fontId="15" fillId="0" borderId="53" xfId="12" applyNumberFormat="1" applyFont="1" applyBorder="1" applyAlignment="1">
      <alignment horizontal="center" vertical="center"/>
    </xf>
    <xf numFmtId="2" fontId="15" fillId="6" borderId="29" xfId="12" applyNumberFormat="1" applyFont="1" applyFill="1" applyBorder="1" applyAlignment="1">
      <alignment vertical="center"/>
    </xf>
    <xf numFmtId="2" fontId="15" fillId="0" borderId="57" xfId="12" applyNumberFormat="1" applyFont="1" applyFill="1" applyBorder="1" applyAlignment="1">
      <alignment horizontal="center" vertical="center"/>
    </xf>
    <xf numFmtId="2" fontId="15" fillId="0" borderId="48" xfId="12" applyNumberFormat="1" applyFont="1" applyBorder="1" applyAlignment="1">
      <alignment horizontal="center" vertical="center"/>
    </xf>
    <xf numFmtId="0" fontId="29" fillId="3" borderId="7" xfId="0" applyFont="1" applyFill="1" applyBorder="1" applyAlignment="1">
      <alignment vertical="center" wrapText="1"/>
    </xf>
    <xf numFmtId="0" fontId="29" fillId="3" borderId="8" xfId="0" applyFont="1" applyFill="1" applyBorder="1" applyAlignment="1">
      <alignment vertical="center" wrapText="1"/>
    </xf>
    <xf numFmtId="0" fontId="29" fillId="3" borderId="9" xfId="0" applyFont="1" applyFill="1" applyBorder="1" applyAlignment="1">
      <alignment vertical="center" wrapText="1"/>
    </xf>
    <xf numFmtId="2" fontId="15" fillId="0" borderId="50" xfId="12" applyNumberFormat="1" applyFont="1" applyBorder="1" applyAlignment="1">
      <alignment vertical="center"/>
    </xf>
    <xf numFmtId="0" fontId="29" fillId="3" borderId="1" xfId="0" applyFont="1" applyFill="1" applyBorder="1" applyAlignment="1">
      <alignment vertical="center" wrapText="1"/>
    </xf>
    <xf numFmtId="0" fontId="29" fillId="3" borderId="2" xfId="0" applyFont="1" applyFill="1" applyBorder="1" applyAlignment="1">
      <alignment vertical="center" wrapText="1"/>
    </xf>
    <xf numFmtId="0" fontId="29" fillId="3" borderId="3" xfId="0" applyFont="1" applyFill="1" applyBorder="1" applyAlignment="1">
      <alignment vertical="center" wrapText="1"/>
    </xf>
    <xf numFmtId="0" fontId="7" fillId="0" borderId="18" xfId="0" applyFont="1" applyBorder="1" applyAlignment="1">
      <alignment vertical="center" wrapText="1"/>
    </xf>
    <xf numFmtId="2" fontId="15" fillId="0" borderId="35" xfId="12" applyNumberFormat="1" applyFont="1" applyBorder="1" applyAlignment="1">
      <alignment vertical="center"/>
    </xf>
    <xf numFmtId="2" fontId="15" fillId="0" borderId="35" xfId="12" applyNumberFormat="1" applyFont="1" applyFill="1" applyBorder="1" applyAlignment="1">
      <alignment vertical="center"/>
    </xf>
    <xf numFmtId="0" fontId="35" fillId="3" borderId="0" xfId="0" applyFont="1" applyFill="1"/>
    <xf numFmtId="0" fontId="7" fillId="3" borderId="10" xfId="0" applyFont="1" applyFill="1" applyBorder="1" applyAlignment="1">
      <alignment horizontal="left" vertical="top" wrapText="1"/>
    </xf>
    <xf numFmtId="0" fontId="7" fillId="3" borderId="0" xfId="0" applyFont="1" applyFill="1" applyAlignment="1">
      <alignment horizontal="left" vertical="top" wrapText="1"/>
    </xf>
    <xf numFmtId="0" fontId="7" fillId="3" borderId="11" xfId="0" applyFont="1" applyFill="1" applyBorder="1" applyAlignment="1">
      <alignment horizontal="left" vertical="top" wrapText="1"/>
    </xf>
    <xf numFmtId="0" fontId="16" fillId="3" borderId="37" xfId="0" applyFont="1" applyFill="1" applyBorder="1" applyAlignment="1">
      <alignment vertical="top"/>
    </xf>
    <xf numFmtId="0" fontId="16" fillId="3" borderId="46" xfId="0" applyFont="1" applyFill="1" applyBorder="1" applyAlignment="1">
      <alignment vertical="top"/>
    </xf>
    <xf numFmtId="0" fontId="16" fillId="3" borderId="39" xfId="0" applyFont="1" applyFill="1" applyBorder="1" applyAlignment="1">
      <alignment vertical="top"/>
    </xf>
    <xf numFmtId="0" fontId="16" fillId="3" borderId="62" xfId="0" applyFont="1" applyFill="1" applyBorder="1" applyAlignment="1">
      <alignment vertical="top"/>
    </xf>
    <xf numFmtId="0" fontId="16" fillId="3" borderId="10" xfId="0" applyFont="1" applyFill="1" applyBorder="1" applyAlignment="1">
      <alignment vertical="top"/>
    </xf>
    <xf numFmtId="0" fontId="16" fillId="3" borderId="63" xfId="0" applyFont="1" applyFill="1" applyBorder="1" applyAlignment="1">
      <alignment vertical="top"/>
    </xf>
    <xf numFmtId="0" fontId="16" fillId="3" borderId="11" xfId="0" applyFont="1" applyFill="1" applyBorder="1" applyAlignment="1">
      <alignment vertical="top"/>
    </xf>
    <xf numFmtId="0" fontId="16" fillId="3" borderId="20" xfId="0" applyFont="1" applyFill="1" applyBorder="1" applyAlignment="1">
      <alignment vertical="top"/>
    </xf>
    <xf numFmtId="0" fontId="16" fillId="3" borderId="64" xfId="0" applyFont="1" applyFill="1" applyBorder="1" applyAlignment="1">
      <alignment vertical="top"/>
    </xf>
    <xf numFmtId="0" fontId="16" fillId="3" borderId="24" xfId="0" applyFont="1" applyFill="1" applyBorder="1" applyAlignment="1">
      <alignment vertical="top"/>
    </xf>
    <xf numFmtId="0" fontId="16" fillId="3" borderId="54" xfId="0" applyFont="1" applyFill="1" applyBorder="1" applyAlignment="1">
      <alignment vertical="top"/>
    </xf>
    <xf numFmtId="0" fontId="7" fillId="3" borderId="4" xfId="0" applyFont="1" applyFill="1" applyBorder="1"/>
    <xf numFmtId="0" fontId="7" fillId="3" borderId="5" xfId="0" applyFont="1" applyFill="1" applyBorder="1"/>
    <xf numFmtId="0" fontId="7" fillId="3" borderId="6" xfId="0" applyFont="1" applyFill="1" applyBorder="1"/>
    <xf numFmtId="0" fontId="22" fillId="3" borderId="10" xfId="0" applyFont="1" applyFill="1" applyBorder="1"/>
    <xf numFmtId="0" fontId="22" fillId="3" borderId="0" xfId="0" applyFont="1" applyFill="1"/>
    <xf numFmtId="0" fontId="7" fillId="3" borderId="20" xfId="0" applyFont="1" applyFill="1" applyBorder="1"/>
    <xf numFmtId="0" fontId="7" fillId="3" borderId="64" xfId="0" applyFont="1" applyFill="1" applyBorder="1"/>
    <xf numFmtId="0" fontId="7" fillId="3" borderId="0" xfId="0" applyFont="1" applyFill="1" applyAlignment="1">
      <alignment wrapText="1"/>
    </xf>
    <xf numFmtId="0" fontId="8" fillId="15" borderId="0" xfId="0" applyFont="1" applyFill="1" applyAlignment="1">
      <alignment vertical="center" wrapText="1"/>
    </xf>
    <xf numFmtId="0" fontId="7" fillId="0" borderId="40" xfId="0" applyFont="1" applyBorder="1"/>
    <xf numFmtId="0" fontId="15" fillId="0" borderId="40" xfId="0" applyFont="1" applyBorder="1" applyAlignment="1">
      <alignment wrapText="1"/>
    </xf>
    <xf numFmtId="2" fontId="15" fillId="6" borderId="28" xfId="12" applyNumberFormat="1" applyFont="1" applyFill="1" applyBorder="1" applyAlignment="1">
      <alignment vertical="center"/>
    </xf>
    <xf numFmtId="0" fontId="14" fillId="13" borderId="67" xfId="0" applyFont="1" applyFill="1" applyBorder="1" applyAlignment="1">
      <alignment vertical="center" wrapText="1"/>
    </xf>
    <xf numFmtId="2" fontId="15" fillId="0" borderId="76" xfId="12" applyNumberFormat="1" applyFont="1" applyFill="1" applyBorder="1" applyAlignment="1">
      <alignment vertical="center"/>
    </xf>
    <xf numFmtId="0" fontId="16" fillId="3" borderId="0" xfId="0" applyFont="1" applyFill="1" applyAlignment="1">
      <alignment horizontal="left" vertical="top"/>
    </xf>
    <xf numFmtId="0" fontId="14" fillId="0" borderId="12" xfId="0" applyFont="1" applyBorder="1" applyAlignment="1">
      <alignment horizontal="center" vertical="center"/>
    </xf>
    <xf numFmtId="0" fontId="14" fillId="0" borderId="29" xfId="0" applyFont="1" applyBorder="1" applyAlignment="1">
      <alignment horizontal="center" vertical="center" wrapText="1"/>
    </xf>
    <xf numFmtId="0" fontId="14" fillId="0" borderId="39" xfId="0" applyFont="1" applyBorder="1" applyAlignment="1">
      <alignment horizontal="center" vertical="center" wrapText="1"/>
    </xf>
    <xf numFmtId="0" fontId="14" fillId="0" borderId="44" xfId="0" applyFont="1" applyBorder="1" applyAlignment="1">
      <alignment horizontal="center" vertical="center" wrapText="1"/>
    </xf>
    <xf numFmtId="0" fontId="16" fillId="3" borderId="12" xfId="0" applyFont="1" applyFill="1" applyBorder="1" applyAlignment="1">
      <alignment horizontal="center" vertical="center"/>
    </xf>
    <xf numFmtId="0" fontId="7" fillId="0" borderId="10" xfId="0" applyFont="1" applyBorder="1" applyAlignment="1">
      <alignment vertical="center"/>
    </xf>
    <xf numFmtId="0" fontId="7" fillId="0" borderId="67" xfId="0" applyFont="1" applyBorder="1" applyAlignment="1">
      <alignment vertical="center"/>
    </xf>
    <xf numFmtId="0" fontId="7" fillId="0" borderId="4" xfId="0" applyFont="1" applyBorder="1" applyAlignment="1">
      <alignment vertical="center"/>
    </xf>
    <xf numFmtId="0" fontId="14" fillId="13" borderId="10" xfId="0" applyFont="1" applyFill="1" applyBorder="1" applyAlignment="1">
      <alignment vertical="center" wrapText="1"/>
    </xf>
    <xf numFmtId="0" fontId="7" fillId="0" borderId="0" xfId="0" applyFont="1" applyAlignment="1">
      <alignment vertical="center" wrapText="1"/>
    </xf>
    <xf numFmtId="0" fontId="7" fillId="3" borderId="39" xfId="0" applyFont="1" applyFill="1" applyBorder="1" applyAlignment="1">
      <alignment vertical="center" wrapText="1"/>
    </xf>
    <xf numFmtId="0" fontId="7" fillId="0" borderId="19" xfId="0" applyFont="1" applyBorder="1" applyAlignment="1">
      <alignment vertical="center" wrapText="1"/>
    </xf>
    <xf numFmtId="0" fontId="27" fillId="3" borderId="13" xfId="0" applyFont="1" applyFill="1" applyBorder="1" applyAlignment="1">
      <alignment horizontal="left" vertical="center"/>
    </xf>
    <xf numFmtId="0" fontId="7" fillId="0" borderId="72" xfId="0" applyFont="1" applyBorder="1" applyAlignment="1">
      <alignment vertical="center"/>
    </xf>
    <xf numFmtId="2" fontId="15" fillId="0" borderId="29" xfId="12" applyNumberFormat="1" applyFont="1" applyBorder="1" applyAlignment="1">
      <alignment vertical="center"/>
    </xf>
    <xf numFmtId="0" fontId="7" fillId="3" borderId="30" xfId="0" applyFont="1" applyFill="1" applyBorder="1" applyAlignment="1">
      <alignment vertical="center" wrapText="1"/>
    </xf>
    <xf numFmtId="2" fontId="15" fillId="0" borderId="39" xfId="12" applyNumberFormat="1" applyFont="1" applyBorder="1" applyAlignment="1">
      <alignment vertical="center"/>
    </xf>
    <xf numFmtId="0" fontId="7" fillId="3" borderId="14" xfId="0" applyFont="1" applyFill="1" applyBorder="1" applyAlignment="1">
      <alignment vertical="center" wrapText="1"/>
    </xf>
    <xf numFmtId="0" fontId="7" fillId="0" borderId="72" xfId="0" applyFont="1" applyBorder="1" applyAlignment="1">
      <alignment vertical="center" wrapText="1"/>
    </xf>
    <xf numFmtId="0" fontId="7" fillId="0" borderId="30" xfId="0" applyFont="1" applyBorder="1" applyAlignment="1">
      <alignment vertical="center"/>
    </xf>
    <xf numFmtId="0" fontId="17" fillId="0" borderId="24" xfId="0" applyFont="1" applyBorder="1" applyAlignment="1">
      <alignment horizontal="left" vertical="center" wrapText="1"/>
    </xf>
    <xf numFmtId="0" fontId="7" fillId="0" borderId="5" xfId="0" applyFont="1" applyBorder="1" applyAlignment="1">
      <alignment vertical="center"/>
    </xf>
    <xf numFmtId="0" fontId="17" fillId="0" borderId="19" xfId="0" applyFont="1" applyBorder="1" applyAlignment="1">
      <alignment horizontal="left" vertical="center" wrapText="1"/>
    </xf>
    <xf numFmtId="0" fontId="7" fillId="0" borderId="33" xfId="0" applyFont="1" applyBorder="1"/>
    <xf numFmtId="0" fontId="7" fillId="0" borderId="67" xfId="0" applyFont="1" applyBorder="1"/>
    <xf numFmtId="0" fontId="15" fillId="0" borderId="67" xfId="0" applyFont="1" applyBorder="1" applyAlignment="1">
      <alignment wrapText="1"/>
    </xf>
    <xf numFmtId="0" fontId="15" fillId="0" borderId="30" xfId="0" applyFont="1" applyBorder="1" applyAlignment="1">
      <alignment wrapText="1"/>
    </xf>
    <xf numFmtId="0" fontId="7" fillId="0" borderId="2" xfId="0" applyFont="1" applyBorder="1" applyAlignment="1">
      <alignment vertical="center"/>
    </xf>
    <xf numFmtId="0" fontId="17" fillId="3" borderId="2" xfId="0" applyFont="1" applyFill="1" applyBorder="1" applyAlignment="1">
      <alignment vertical="center" wrapText="1"/>
    </xf>
    <xf numFmtId="0" fontId="27" fillId="3" borderId="3" xfId="0" applyFont="1" applyFill="1" applyBorder="1" applyAlignment="1">
      <alignment vertical="center"/>
    </xf>
    <xf numFmtId="0" fontId="14" fillId="13" borderId="40" xfId="0" applyFont="1" applyFill="1" applyBorder="1" applyAlignment="1">
      <alignment vertical="center" wrapText="1"/>
    </xf>
    <xf numFmtId="0" fontId="16" fillId="3" borderId="40" xfId="0" applyFont="1" applyFill="1" applyBorder="1" applyAlignment="1">
      <alignment vertical="top"/>
    </xf>
    <xf numFmtId="0" fontId="16" fillId="3" borderId="41" xfId="0" applyFont="1" applyFill="1" applyBorder="1" applyAlignment="1">
      <alignment vertical="top"/>
    </xf>
    <xf numFmtId="0" fontId="7" fillId="0" borderId="35" xfId="0" applyFont="1" applyBorder="1" applyAlignment="1">
      <alignment horizontal="left" vertical="center"/>
    </xf>
    <xf numFmtId="0" fontId="7" fillId="0" borderId="35" xfId="0" applyFont="1" applyBorder="1" applyAlignment="1">
      <alignment horizontal="center" vertical="center"/>
    </xf>
    <xf numFmtId="2" fontId="7" fillId="0" borderId="35" xfId="0" applyNumberFormat="1" applyFont="1" applyBorder="1" applyAlignment="1">
      <alignment horizontal="center" vertical="center"/>
    </xf>
    <xf numFmtId="2" fontId="15" fillId="0" borderId="36" xfId="12" applyNumberFormat="1" applyFont="1" applyFill="1" applyBorder="1" applyAlignment="1">
      <alignment horizontal="center" vertical="center"/>
    </xf>
    <xf numFmtId="0" fontId="18" fillId="0" borderId="16" xfId="0" applyFont="1" applyBorder="1" applyAlignment="1">
      <alignment horizontal="center" vertical="center"/>
    </xf>
    <xf numFmtId="2" fontId="18" fillId="0" borderId="16" xfId="0" applyNumberFormat="1" applyFont="1" applyBorder="1" applyAlignment="1">
      <alignment vertical="center"/>
    </xf>
    <xf numFmtId="2" fontId="18" fillId="0" borderId="16" xfId="13" applyNumberFormat="1" applyFont="1" applyFill="1" applyBorder="1" applyAlignment="1">
      <alignment horizontal="center" vertical="center"/>
    </xf>
    <xf numFmtId="2" fontId="22" fillId="0" borderId="17" xfId="12" applyNumberFormat="1" applyFont="1" applyFill="1" applyBorder="1" applyAlignment="1">
      <alignment vertical="center"/>
    </xf>
    <xf numFmtId="0" fontId="7" fillId="0" borderId="12" xfId="0" applyFont="1" applyBorder="1" applyAlignment="1">
      <alignment horizontal="center"/>
    </xf>
    <xf numFmtId="2" fontId="15" fillId="0" borderId="0" xfId="12" applyNumberFormat="1" applyFont="1" applyBorder="1" applyAlignment="1">
      <alignment horizontal="center" vertical="center"/>
    </xf>
    <xf numFmtId="0" fontId="17" fillId="3" borderId="67" xfId="0" applyFont="1" applyFill="1" applyBorder="1" applyAlignment="1">
      <alignment vertical="center" wrapText="1"/>
    </xf>
    <xf numFmtId="0" fontId="17" fillId="3" borderId="70" xfId="0" applyFont="1" applyFill="1" applyBorder="1" applyAlignment="1">
      <alignment vertical="center" wrapText="1"/>
    </xf>
    <xf numFmtId="0" fontId="17" fillId="3" borderId="75" xfId="0" applyFont="1" applyFill="1" applyBorder="1" applyAlignment="1">
      <alignment vertical="center" wrapText="1"/>
    </xf>
    <xf numFmtId="0" fontId="14" fillId="0" borderId="4" xfId="0" applyFont="1" applyBorder="1" applyAlignment="1">
      <alignment vertical="center"/>
    </xf>
    <xf numFmtId="2" fontId="14" fillId="0" borderId="63" xfId="13" applyNumberFormat="1" applyFont="1" applyFill="1" applyBorder="1" applyAlignment="1">
      <alignment horizontal="center" vertical="center"/>
    </xf>
    <xf numFmtId="1" fontId="15" fillId="0" borderId="31" xfId="12" applyNumberFormat="1" applyFont="1" applyBorder="1" applyAlignment="1">
      <alignment horizontal="right" vertical="center"/>
    </xf>
    <xf numFmtId="0" fontId="36" fillId="15" borderId="67" xfId="0" applyFont="1" applyFill="1" applyBorder="1" applyAlignment="1">
      <alignment horizontal="left"/>
    </xf>
    <xf numFmtId="0" fontId="36" fillId="15" borderId="70" xfId="0" applyFont="1" applyFill="1" applyBorder="1" applyAlignment="1">
      <alignment horizontal="left"/>
    </xf>
    <xf numFmtId="0" fontId="36" fillId="15" borderId="75" xfId="0" applyFont="1" applyFill="1" applyBorder="1" applyAlignment="1">
      <alignment horizontal="left"/>
    </xf>
    <xf numFmtId="0" fontId="9" fillId="3" borderId="60"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61" xfId="0" applyFont="1" applyFill="1" applyBorder="1" applyAlignment="1">
      <alignment horizontal="center" vertical="center" wrapText="1"/>
    </xf>
    <xf numFmtId="0" fontId="9" fillId="3" borderId="0" xfId="0" applyFont="1" applyFill="1" applyAlignment="1">
      <alignment horizontal="center" vertical="center" wrapText="1"/>
    </xf>
    <xf numFmtId="0" fontId="9" fillId="3" borderId="11" xfId="0" applyFont="1" applyFill="1" applyBorder="1" applyAlignment="1">
      <alignment horizontal="center" vertical="center" wrapText="1"/>
    </xf>
    <xf numFmtId="0" fontId="9" fillId="3" borderId="59" xfId="0" applyFont="1" applyFill="1" applyBorder="1" applyAlignment="1">
      <alignment horizontal="center" vertical="center" wrapText="1"/>
    </xf>
    <xf numFmtId="0" fontId="9" fillId="3" borderId="64" xfId="0" applyFont="1" applyFill="1" applyBorder="1" applyAlignment="1">
      <alignment horizontal="center" vertical="center" wrapText="1"/>
    </xf>
    <xf numFmtId="0" fontId="9" fillId="3" borderId="54" xfId="0" applyFont="1" applyFill="1" applyBorder="1" applyAlignment="1">
      <alignment horizontal="center" vertical="center" wrapText="1"/>
    </xf>
    <xf numFmtId="0" fontId="30" fillId="3" borderId="67" xfId="0" applyFont="1" applyFill="1" applyBorder="1" applyAlignment="1">
      <alignment horizontal="left" vertical="top" wrapText="1"/>
    </xf>
    <xf numFmtId="0" fontId="30" fillId="3" borderId="70" xfId="0" applyFont="1" applyFill="1" applyBorder="1" applyAlignment="1">
      <alignment horizontal="left" vertical="top" wrapText="1"/>
    </xf>
    <xf numFmtId="0" fontId="30" fillId="3" borderId="75" xfId="0" applyFont="1" applyFill="1" applyBorder="1" applyAlignment="1">
      <alignment horizontal="left" vertical="top" wrapText="1"/>
    </xf>
    <xf numFmtId="0" fontId="15" fillId="3" borderId="10" xfId="0" applyFont="1" applyFill="1" applyBorder="1" applyAlignment="1">
      <alignment horizontal="left" vertical="center" wrapText="1"/>
    </xf>
    <xf numFmtId="0" fontId="15" fillId="3" borderId="0" xfId="0" applyFont="1" applyFill="1" applyAlignment="1">
      <alignment horizontal="left" vertical="center" wrapText="1"/>
    </xf>
    <xf numFmtId="0" fontId="15" fillId="3" borderId="11" xfId="0" applyFont="1" applyFill="1" applyBorder="1" applyAlignment="1">
      <alignment horizontal="left" vertical="center" wrapText="1"/>
    </xf>
    <xf numFmtId="0" fontId="7" fillId="3" borderId="10" xfId="0" applyFont="1" applyFill="1" applyBorder="1" applyAlignment="1">
      <alignment horizontal="left" wrapText="1"/>
    </xf>
    <xf numFmtId="0" fontId="7" fillId="3" borderId="0" xfId="0" applyFont="1" applyFill="1" applyAlignment="1">
      <alignment horizontal="left" wrapText="1"/>
    </xf>
    <xf numFmtId="0" fontId="7" fillId="3" borderId="11" xfId="0" applyFont="1" applyFill="1" applyBorder="1" applyAlignment="1">
      <alignment horizontal="left" wrapText="1"/>
    </xf>
    <xf numFmtId="0" fontId="7" fillId="3" borderId="20" xfId="0" applyFont="1" applyFill="1" applyBorder="1" applyAlignment="1">
      <alignment horizontal="left" vertical="top" wrapText="1"/>
    </xf>
    <xf numFmtId="0" fontId="7" fillId="3" borderId="64" xfId="0" applyFont="1" applyFill="1" applyBorder="1" applyAlignment="1">
      <alignment horizontal="left" vertical="top" wrapText="1"/>
    </xf>
    <xf numFmtId="0" fontId="7" fillId="3" borderId="54" xfId="0" applyFont="1" applyFill="1" applyBorder="1" applyAlignment="1">
      <alignment horizontal="left" vertical="top" wrapText="1"/>
    </xf>
    <xf numFmtId="0" fontId="7" fillId="3" borderId="10" xfId="0" applyFont="1" applyFill="1" applyBorder="1" applyAlignment="1">
      <alignment horizontal="left"/>
    </xf>
    <xf numFmtId="0" fontId="7" fillId="3" borderId="0" xfId="0" applyFont="1" applyFill="1" applyAlignment="1">
      <alignment horizontal="left"/>
    </xf>
    <xf numFmtId="0" fontId="7" fillId="3" borderId="11" xfId="0" applyFont="1" applyFill="1" applyBorder="1" applyAlignment="1">
      <alignment horizontal="left"/>
    </xf>
    <xf numFmtId="0" fontId="22" fillId="3" borderId="10" xfId="0" applyFont="1" applyFill="1" applyBorder="1" applyAlignment="1">
      <alignment horizontal="left" vertical="center" wrapText="1"/>
    </xf>
    <xf numFmtId="0" fontId="22" fillId="3" borderId="0" xfId="0" applyFont="1" applyFill="1" applyAlignment="1">
      <alignment horizontal="left" vertical="center" wrapText="1"/>
    </xf>
    <xf numFmtId="0" fontId="22" fillId="3" borderId="11" xfId="0" applyFont="1" applyFill="1" applyBorder="1" applyAlignment="1">
      <alignment horizontal="left" vertical="center" wrapText="1"/>
    </xf>
    <xf numFmtId="0" fontId="15" fillId="3" borderId="10" xfId="0" applyFont="1" applyFill="1" applyBorder="1" applyAlignment="1">
      <alignment vertical="center" wrapText="1"/>
    </xf>
    <xf numFmtId="0" fontId="15" fillId="3" borderId="0" xfId="0" applyFont="1" applyFill="1" applyAlignment="1">
      <alignment vertical="center" wrapText="1"/>
    </xf>
    <xf numFmtId="0" fontId="15" fillId="3" borderId="11" xfId="0" applyFont="1" applyFill="1" applyBorder="1" applyAlignment="1">
      <alignment vertical="center" wrapText="1"/>
    </xf>
    <xf numFmtId="0" fontId="16" fillId="3" borderId="45" xfId="0" applyFont="1" applyFill="1" applyBorder="1" applyAlignment="1">
      <alignment horizontal="left" vertical="top"/>
    </xf>
    <xf numFmtId="0" fontId="16" fillId="3" borderId="46" xfId="0" applyFont="1" applyFill="1" applyBorder="1" applyAlignment="1">
      <alignment horizontal="left" vertical="top"/>
    </xf>
    <xf numFmtId="0" fontId="16" fillId="3" borderId="39" xfId="0" applyFont="1" applyFill="1" applyBorder="1" applyAlignment="1">
      <alignment horizontal="left" vertical="top"/>
    </xf>
    <xf numFmtId="0" fontId="16" fillId="3" borderId="61" xfId="0" applyFont="1" applyFill="1" applyBorder="1" applyAlignment="1">
      <alignment horizontal="left" vertical="top"/>
    </xf>
    <xf numFmtId="0" fontId="16" fillId="3" borderId="0" xfId="0" applyFont="1" applyFill="1" applyAlignment="1">
      <alignment horizontal="left" vertical="top"/>
    </xf>
    <xf numFmtId="0" fontId="16" fillId="3" borderId="63" xfId="0" applyFont="1" applyFill="1" applyBorder="1" applyAlignment="1">
      <alignment horizontal="left" vertical="top"/>
    </xf>
    <xf numFmtId="0" fontId="16" fillId="3" borderId="59" xfId="0" applyFont="1" applyFill="1" applyBorder="1" applyAlignment="1">
      <alignment horizontal="left" vertical="top"/>
    </xf>
    <xf numFmtId="0" fontId="16" fillId="3" borderId="64" xfId="0" applyFont="1" applyFill="1" applyBorder="1" applyAlignment="1">
      <alignment horizontal="left" vertical="top"/>
    </xf>
    <xf numFmtId="0" fontId="16" fillId="3" borderId="24" xfId="0" applyFont="1" applyFill="1" applyBorder="1" applyAlignment="1">
      <alignment horizontal="left" vertical="top"/>
    </xf>
    <xf numFmtId="0" fontId="11" fillId="0" borderId="10" xfId="0" applyFont="1" applyBorder="1" applyAlignment="1">
      <alignment horizontal="left" vertical="center"/>
    </xf>
    <xf numFmtId="0" fontId="11" fillId="0" borderId="0" xfId="0" applyFont="1" applyAlignment="1">
      <alignment horizontal="left" vertical="center"/>
    </xf>
    <xf numFmtId="0" fontId="12" fillId="3" borderId="5" xfId="0" applyFont="1" applyFill="1" applyBorder="1" applyAlignment="1">
      <alignment horizontal="center" vertical="center" wrapText="1"/>
    </xf>
    <xf numFmtId="0" fontId="12" fillId="3" borderId="66"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49" xfId="0" applyFont="1" applyFill="1" applyBorder="1" applyAlignment="1">
      <alignment horizontal="center" vertical="center" wrapText="1"/>
    </xf>
    <xf numFmtId="0" fontId="19" fillId="3" borderId="1" xfId="0" applyFont="1" applyFill="1" applyBorder="1" applyAlignment="1">
      <alignment horizontal="left" vertical="center" wrapText="1"/>
    </xf>
    <xf numFmtId="0" fontId="19" fillId="3" borderId="4" xfId="0" applyFont="1" applyFill="1" applyBorder="1" applyAlignment="1">
      <alignment horizontal="left" vertical="center" wrapText="1"/>
    </xf>
    <xf numFmtId="1" fontId="18" fillId="3" borderId="72" xfId="0" applyNumberFormat="1" applyFont="1" applyFill="1" applyBorder="1" applyAlignment="1">
      <alignment horizontal="center" vertical="center"/>
    </xf>
    <xf numFmtId="1" fontId="18" fillId="3" borderId="40" xfId="0" applyNumberFormat="1" applyFont="1" applyFill="1" applyBorder="1" applyAlignment="1">
      <alignment horizontal="center" vertical="center"/>
    </xf>
    <xf numFmtId="1" fontId="18" fillId="3" borderId="41" xfId="0" applyNumberFormat="1" applyFont="1" applyFill="1" applyBorder="1" applyAlignment="1">
      <alignment horizontal="center" vertical="center"/>
    </xf>
    <xf numFmtId="0" fontId="18" fillId="3" borderId="21" xfId="0" applyFont="1" applyFill="1" applyBorder="1" applyAlignment="1">
      <alignment horizontal="center" vertical="center" wrapText="1"/>
    </xf>
    <xf numFmtId="0" fontId="18" fillId="3" borderId="27" xfId="0" applyFont="1" applyFill="1" applyBorder="1" applyAlignment="1">
      <alignment horizontal="center" vertical="center" wrapText="1"/>
    </xf>
    <xf numFmtId="0" fontId="18" fillId="3" borderId="15" xfId="0" applyFont="1" applyFill="1" applyBorder="1" applyAlignment="1">
      <alignment horizontal="center" vertical="center" wrapText="1"/>
    </xf>
    <xf numFmtId="2" fontId="18" fillId="3" borderId="22" xfId="0" applyNumberFormat="1" applyFont="1" applyFill="1" applyBorder="1" applyAlignment="1">
      <alignment horizontal="center" vertical="center" wrapText="1"/>
    </xf>
    <xf numFmtId="2" fontId="18" fillId="3" borderId="12" xfId="0" applyNumberFormat="1" applyFont="1" applyFill="1" applyBorder="1" applyAlignment="1">
      <alignment horizontal="center" vertical="center" wrapText="1"/>
    </xf>
    <xf numFmtId="2" fontId="18" fillId="3" borderId="16" xfId="0" applyNumberFormat="1" applyFont="1" applyFill="1" applyBorder="1" applyAlignment="1">
      <alignment horizontal="center" vertical="center" wrapText="1"/>
    </xf>
    <xf numFmtId="2" fontId="18" fillId="3" borderId="22" xfId="0" applyNumberFormat="1" applyFont="1" applyFill="1" applyBorder="1" applyAlignment="1">
      <alignment horizontal="center" vertical="center"/>
    </xf>
    <xf numFmtId="2" fontId="18" fillId="3" borderId="12" xfId="0" applyNumberFormat="1" applyFont="1" applyFill="1" applyBorder="1" applyAlignment="1">
      <alignment horizontal="center" vertical="center"/>
    </xf>
    <xf numFmtId="2" fontId="18" fillId="3" borderId="16" xfId="0" applyNumberFormat="1" applyFont="1" applyFill="1" applyBorder="1" applyAlignment="1">
      <alignment horizontal="center" vertical="center"/>
    </xf>
    <xf numFmtId="2" fontId="13" fillId="3" borderId="23" xfId="0" applyNumberFormat="1" applyFont="1" applyFill="1" applyBorder="1" applyAlignment="1">
      <alignment horizontal="center" vertical="center"/>
    </xf>
    <xf numFmtId="2" fontId="13" fillId="3" borderId="28" xfId="0" applyNumberFormat="1" applyFont="1" applyFill="1" applyBorder="1" applyAlignment="1">
      <alignment horizontal="center" vertical="center"/>
    </xf>
    <xf numFmtId="2" fontId="13" fillId="3" borderId="17" xfId="0" applyNumberFormat="1" applyFont="1" applyFill="1" applyBorder="1" applyAlignment="1">
      <alignment horizontal="center" vertical="center"/>
    </xf>
    <xf numFmtId="0" fontId="17" fillId="3" borderId="20" xfId="0" applyFont="1" applyFill="1" applyBorder="1" applyAlignment="1">
      <alignment horizontal="left" vertical="center" wrapText="1"/>
    </xf>
    <xf numFmtId="0" fontId="17" fillId="3" borderId="64" xfId="0" applyFont="1" applyFill="1" applyBorder="1" applyAlignment="1">
      <alignment horizontal="left" vertical="center" wrapText="1"/>
    </xf>
    <xf numFmtId="0" fontId="17" fillId="3" borderId="54" xfId="0" applyFont="1" applyFill="1" applyBorder="1" applyAlignment="1">
      <alignment horizontal="left" vertical="center" wrapText="1"/>
    </xf>
    <xf numFmtId="0" fontId="17" fillId="3" borderId="69" xfId="0" applyFont="1" applyFill="1" applyBorder="1" applyAlignment="1">
      <alignment horizontal="left" vertical="center" wrapText="1"/>
    </xf>
    <xf numFmtId="0" fontId="17" fillId="3" borderId="70" xfId="0" applyFont="1" applyFill="1" applyBorder="1" applyAlignment="1">
      <alignment horizontal="left" vertical="center" wrapText="1"/>
    </xf>
    <xf numFmtId="0" fontId="17" fillId="3" borderId="29" xfId="0" applyFont="1" applyFill="1" applyBorder="1" applyAlignment="1">
      <alignment horizontal="left" vertical="center" wrapText="1"/>
    </xf>
    <xf numFmtId="0" fontId="16" fillId="3" borderId="50" xfId="0" applyFont="1" applyFill="1" applyBorder="1" applyAlignment="1">
      <alignment horizontal="left" vertical="top"/>
    </xf>
    <xf numFmtId="0" fontId="16" fillId="3" borderId="58" xfId="0" applyFont="1" applyFill="1" applyBorder="1" applyAlignment="1">
      <alignment horizontal="left" vertical="top"/>
    </xf>
    <xf numFmtId="0" fontId="16" fillId="3" borderId="25" xfId="0" applyFont="1" applyFill="1" applyBorder="1" applyAlignment="1">
      <alignment horizontal="left" vertical="top"/>
    </xf>
    <xf numFmtId="0" fontId="8" fillId="10" borderId="10" xfId="0" applyFont="1" applyFill="1" applyBorder="1" applyAlignment="1">
      <alignment horizontal="left" vertical="center" wrapText="1"/>
    </xf>
    <xf numFmtId="0" fontId="8" fillId="10" borderId="0" xfId="0" applyFont="1" applyFill="1" applyAlignment="1">
      <alignment horizontal="left" vertical="center" wrapText="1"/>
    </xf>
    <xf numFmtId="0" fontId="25" fillId="3" borderId="1" xfId="0" applyFont="1" applyFill="1" applyBorder="1" applyAlignment="1">
      <alignment horizontal="center" vertical="center" wrapText="1"/>
    </xf>
    <xf numFmtId="0" fontId="25" fillId="3" borderId="4" xfId="0" applyFont="1" applyFill="1" applyBorder="1" applyAlignment="1">
      <alignment horizontal="center" vertical="center" wrapText="1"/>
    </xf>
    <xf numFmtId="0" fontId="26" fillId="8" borderId="1" xfId="0" applyFont="1" applyFill="1" applyBorder="1" applyAlignment="1">
      <alignment horizontal="center" vertical="center" wrapText="1"/>
    </xf>
    <xf numFmtId="0" fontId="26" fillId="8" borderId="2" xfId="0" applyFont="1" applyFill="1" applyBorder="1" applyAlignment="1">
      <alignment horizontal="center" vertical="center" wrapText="1"/>
    </xf>
    <xf numFmtId="0" fontId="26" fillId="8" borderId="3" xfId="0" applyFont="1" applyFill="1" applyBorder="1" applyAlignment="1">
      <alignment horizontal="center" vertical="center" wrapText="1"/>
    </xf>
    <xf numFmtId="0" fontId="26" fillId="8" borderId="4" xfId="0" applyFont="1" applyFill="1" applyBorder="1" applyAlignment="1">
      <alignment horizontal="center" vertical="center" wrapText="1"/>
    </xf>
    <xf numFmtId="0" fontId="26" fillId="8" borderId="5" xfId="0" applyFont="1" applyFill="1" applyBorder="1" applyAlignment="1">
      <alignment horizontal="center" vertical="center" wrapText="1"/>
    </xf>
    <xf numFmtId="0" fontId="26" fillId="8" borderId="6" xfId="0" applyFont="1" applyFill="1" applyBorder="1" applyAlignment="1">
      <alignment horizontal="center" vertical="center" wrapText="1"/>
    </xf>
    <xf numFmtId="0" fontId="26" fillId="4" borderId="1" xfId="0" applyFont="1" applyFill="1" applyBorder="1" applyAlignment="1">
      <alignment horizontal="center" vertical="center" wrapText="1"/>
    </xf>
    <xf numFmtId="0" fontId="26" fillId="4" borderId="2" xfId="0" applyFont="1" applyFill="1" applyBorder="1" applyAlignment="1">
      <alignment horizontal="center" vertical="center" wrapText="1"/>
    </xf>
    <xf numFmtId="0" fontId="26" fillId="4" borderId="3" xfId="0" applyFont="1" applyFill="1" applyBorder="1" applyAlignment="1">
      <alignment horizontal="center" vertical="center" wrapText="1"/>
    </xf>
    <xf numFmtId="0" fontId="26" fillId="4" borderId="4" xfId="0" applyFont="1" applyFill="1" applyBorder="1" applyAlignment="1">
      <alignment horizontal="center" vertical="center" wrapText="1"/>
    </xf>
    <xf numFmtId="0" fontId="26" fillId="4" borderId="5" xfId="0" applyFont="1" applyFill="1" applyBorder="1" applyAlignment="1">
      <alignment horizontal="center" vertical="center" wrapText="1"/>
    </xf>
    <xf numFmtId="0" fontId="26" fillId="4" borderId="6" xfId="0" applyFont="1" applyFill="1" applyBorder="1" applyAlignment="1">
      <alignment horizontal="center" vertical="center" wrapText="1"/>
    </xf>
    <xf numFmtId="0" fontId="29" fillId="0" borderId="7" xfId="0" applyFont="1" applyBorder="1" applyAlignment="1">
      <alignment horizontal="left" vertical="center" wrapText="1"/>
    </xf>
    <xf numFmtId="0" fontId="29" fillId="0" borderId="8" xfId="0" applyFont="1" applyBorder="1" applyAlignment="1">
      <alignment horizontal="left" vertical="center" wrapText="1"/>
    </xf>
    <xf numFmtId="0" fontId="29" fillId="0" borderId="4" xfId="0" applyFont="1" applyBorder="1" applyAlignment="1">
      <alignment horizontal="left" vertical="center" wrapText="1"/>
    </xf>
    <xf numFmtId="0" fontId="29" fillId="0" borderId="5" xfId="0" applyFont="1" applyBorder="1" applyAlignment="1">
      <alignment horizontal="left" vertical="center" wrapText="1"/>
    </xf>
    <xf numFmtId="0" fontId="29" fillId="0" borderId="9" xfId="0" applyFont="1" applyBorder="1" applyAlignment="1">
      <alignment horizontal="left" vertical="center" wrapText="1"/>
    </xf>
    <xf numFmtId="0" fontId="26" fillId="3" borderId="0" xfId="0" applyFont="1" applyFill="1" applyAlignment="1">
      <alignment horizontal="center" vertical="center" wrapText="1"/>
    </xf>
    <xf numFmtId="0" fontId="17" fillId="0" borderId="7" xfId="0" applyFont="1" applyBorder="1" applyAlignment="1">
      <alignment horizontal="left" vertical="center" wrapText="1"/>
    </xf>
    <xf numFmtId="0" fontId="17" fillId="0" borderId="2" xfId="0" applyFont="1" applyBorder="1" applyAlignment="1">
      <alignment horizontal="left" vertical="center" wrapText="1"/>
    </xf>
    <xf numFmtId="0" fontId="17" fillId="0" borderId="8" xfId="0" applyFont="1" applyBorder="1" applyAlignment="1">
      <alignment horizontal="left" vertical="center" wrapText="1"/>
    </xf>
    <xf numFmtId="0" fontId="30" fillId="5" borderId="7" xfId="0" applyFont="1" applyFill="1" applyBorder="1" applyAlignment="1">
      <alignment horizontal="left"/>
    </xf>
    <xf numFmtId="0" fontId="30" fillId="5" borderId="2" xfId="0" applyFont="1" applyFill="1" applyBorder="1" applyAlignment="1">
      <alignment horizontal="left"/>
    </xf>
    <xf numFmtId="0" fontId="30" fillId="5" borderId="8" xfId="0" applyFont="1" applyFill="1" applyBorder="1" applyAlignment="1">
      <alignment horizontal="left"/>
    </xf>
    <xf numFmtId="0" fontId="30" fillId="5" borderId="9" xfId="0" applyFont="1" applyFill="1" applyBorder="1" applyAlignment="1">
      <alignment horizontal="left"/>
    </xf>
    <xf numFmtId="0" fontId="27" fillId="3" borderId="13" xfId="0" applyFont="1" applyFill="1" applyBorder="1" applyAlignment="1">
      <alignment horizontal="center" vertical="center"/>
    </xf>
    <xf numFmtId="0" fontId="27" fillId="3" borderId="49" xfId="0" applyFont="1" applyFill="1" applyBorder="1" applyAlignment="1">
      <alignment horizontal="center" vertical="center"/>
    </xf>
    <xf numFmtId="0" fontId="28" fillId="4" borderId="13" xfId="0" applyFont="1" applyFill="1" applyBorder="1" applyAlignment="1">
      <alignment horizontal="center" vertical="center" wrapText="1"/>
    </xf>
    <xf numFmtId="0" fontId="28" fillId="4" borderId="49" xfId="0" applyFont="1" applyFill="1" applyBorder="1" applyAlignment="1">
      <alignment horizontal="center" vertical="center" wrapText="1"/>
    </xf>
    <xf numFmtId="0" fontId="28" fillId="4" borderId="14" xfId="0" applyFont="1" applyFill="1" applyBorder="1" applyAlignment="1">
      <alignment horizontal="center" vertical="center" wrapText="1"/>
    </xf>
  </cellXfs>
  <cellStyles count="17">
    <cellStyle name="% 2" xfId="2" xr:uid="{00000000-0005-0000-0000-000000000000}"/>
    <cellStyle name="Comma 2 2" xfId="4" xr:uid="{00000000-0005-0000-0000-000001000000}"/>
    <cellStyle name="Comma 2 3" xfId="1" xr:uid="{00000000-0005-0000-0000-000002000000}"/>
    <cellStyle name="Euro" xfId="15" xr:uid="{00000000-0005-0000-0000-000003000000}"/>
    <cellStyle name="Excel Built-in 20% - Accent1" xfId="16" xr:uid="{00000000-0005-0000-0000-000004000000}"/>
    <cellStyle name="Excel Built-in 60% - Accent1" xfId="14" xr:uid="{00000000-0005-0000-0000-000005000000}"/>
    <cellStyle name="Milliers 3" xfId="12" xr:uid="{00000000-0005-0000-0000-000006000000}"/>
    <cellStyle name="Normal" xfId="0" builtinId="0"/>
    <cellStyle name="Normal 10" xfId="5" xr:uid="{00000000-0005-0000-0000-000008000000}"/>
    <cellStyle name="Normal 2" xfId="7" xr:uid="{00000000-0005-0000-0000-000009000000}"/>
    <cellStyle name="Normal 2 2" xfId="6" xr:uid="{00000000-0005-0000-0000-00000A000000}"/>
    <cellStyle name="Normal 2 2 2" xfId="8" xr:uid="{00000000-0005-0000-0000-00000B000000}"/>
    <cellStyle name="Normal 3" xfId="9" xr:uid="{00000000-0005-0000-0000-00000C000000}"/>
    <cellStyle name="Normal 3 2" xfId="11" xr:uid="{00000000-0005-0000-0000-00000D000000}"/>
    <cellStyle name="Percent 2 2" xfId="3" xr:uid="{00000000-0005-0000-0000-00000E000000}"/>
    <cellStyle name="Pourcentage 3" xfId="13" xr:uid="{00000000-0005-0000-0000-00000F000000}"/>
    <cellStyle name="TableStyleLight1" xfId="10" xr:uid="{00000000-0005-0000-0000-000010000000}"/>
  </cellStyles>
  <dxfs count="0"/>
  <tableStyles count="0" defaultTableStyle="TableStyleMedium2" defaultPivotStyle="PivotStyleLight16"/>
  <colors>
    <mruColors>
      <color rgb="FF333399"/>
      <color rgb="FF969696"/>
      <color rgb="FFD6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257175</xdr:colOff>
      <xdr:row>3</xdr:row>
      <xdr:rowOff>66676</xdr:rowOff>
    </xdr:from>
    <xdr:to>
      <xdr:col>3</xdr:col>
      <xdr:colOff>299486</xdr:colOff>
      <xdr:row>6</xdr:row>
      <xdr:rowOff>76200</xdr:rowOff>
    </xdr:to>
    <xdr:pic>
      <xdr:nvPicPr>
        <xdr:cNvPr id="4" name="Image 3" descr="Accueil - ONERA - Office national d'études et de recherches aérospatiales">
          <a:extLst>
            <a:ext uri="{FF2B5EF4-FFF2-40B4-BE49-F238E27FC236}">
              <a16:creationId xmlns:a16="http://schemas.microsoft.com/office/drawing/2014/main" id="{FBBA4677-F7AD-33BC-08BA-F3C1431DE1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7675" y="704851"/>
          <a:ext cx="2518811" cy="6381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5905500</xdr:colOff>
      <xdr:row>0</xdr:row>
      <xdr:rowOff>0</xdr:rowOff>
    </xdr:from>
    <xdr:to>
      <xdr:col>1</xdr:col>
      <xdr:colOff>0</xdr:colOff>
      <xdr:row>1</xdr:row>
      <xdr:rowOff>276308</xdr:rowOff>
    </xdr:to>
    <xdr:pic>
      <xdr:nvPicPr>
        <xdr:cNvPr id="2" name="Image 1">
          <a:extLst>
            <a:ext uri="{FF2B5EF4-FFF2-40B4-BE49-F238E27FC236}">
              <a16:creationId xmlns:a16="http://schemas.microsoft.com/office/drawing/2014/main" id="{2189F958-78BD-4B5C-BA08-A44B7B764829}"/>
            </a:ext>
          </a:extLst>
        </xdr:cNvPr>
        <xdr:cNvPicPr>
          <a:picLocks noChangeAspect="1"/>
        </xdr:cNvPicPr>
      </xdr:nvPicPr>
      <xdr:blipFill>
        <a:blip xmlns:r="http://schemas.openxmlformats.org/officeDocument/2006/relationships" r:embed="rId1" cstate="print"/>
        <a:stretch>
          <a:fillRect/>
        </a:stretch>
      </xdr:blipFill>
      <xdr:spPr>
        <a:xfrm>
          <a:off x="5905500" y="904875"/>
          <a:ext cx="0" cy="67917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5905500</xdr:colOff>
      <xdr:row>0</xdr:row>
      <xdr:rowOff>0</xdr:rowOff>
    </xdr:from>
    <xdr:to>
      <xdr:col>1</xdr:col>
      <xdr:colOff>0</xdr:colOff>
      <xdr:row>4</xdr:row>
      <xdr:rowOff>146637</xdr:rowOff>
    </xdr:to>
    <xdr:pic>
      <xdr:nvPicPr>
        <xdr:cNvPr id="2" name="Image 1">
          <a:extLst>
            <a:ext uri="{FF2B5EF4-FFF2-40B4-BE49-F238E27FC236}">
              <a16:creationId xmlns:a16="http://schemas.microsoft.com/office/drawing/2014/main" id="{A6CA0155-8484-4DD9-80DC-6090622FF7BE}"/>
            </a:ext>
          </a:extLst>
        </xdr:cNvPr>
        <xdr:cNvPicPr>
          <a:picLocks noChangeAspect="1"/>
        </xdr:cNvPicPr>
      </xdr:nvPicPr>
      <xdr:blipFill>
        <a:blip xmlns:r="http://schemas.openxmlformats.org/officeDocument/2006/relationships" r:embed="rId1" cstate="print"/>
        <a:stretch>
          <a:fillRect/>
        </a:stretch>
      </xdr:blipFill>
      <xdr:spPr>
        <a:xfrm>
          <a:off x="5905500" y="0"/>
          <a:ext cx="0" cy="90863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5905500</xdr:colOff>
      <xdr:row>0</xdr:row>
      <xdr:rowOff>0</xdr:rowOff>
    </xdr:from>
    <xdr:to>
      <xdr:col>0</xdr:col>
      <xdr:colOff>5905500</xdr:colOff>
      <xdr:row>2</xdr:row>
      <xdr:rowOff>3762</xdr:rowOff>
    </xdr:to>
    <xdr:pic>
      <xdr:nvPicPr>
        <xdr:cNvPr id="2" name="Image 1">
          <a:extLst>
            <a:ext uri="{FF2B5EF4-FFF2-40B4-BE49-F238E27FC236}">
              <a16:creationId xmlns:a16="http://schemas.microsoft.com/office/drawing/2014/main" id="{36557476-1FBB-4851-BECA-0C825DCBCC4C}"/>
            </a:ext>
          </a:extLst>
        </xdr:cNvPr>
        <xdr:cNvPicPr>
          <a:picLocks noChangeAspect="1"/>
        </xdr:cNvPicPr>
      </xdr:nvPicPr>
      <xdr:blipFill>
        <a:blip xmlns:r="http://schemas.openxmlformats.org/officeDocument/2006/relationships" r:embed="rId1" cstate="print"/>
        <a:stretch>
          <a:fillRect/>
        </a:stretch>
      </xdr:blipFill>
      <xdr:spPr>
        <a:xfrm>
          <a:off x="5905500" y="0"/>
          <a:ext cx="0" cy="90863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5905500</xdr:colOff>
      <xdr:row>0</xdr:row>
      <xdr:rowOff>0</xdr:rowOff>
    </xdr:from>
    <xdr:to>
      <xdr:col>0</xdr:col>
      <xdr:colOff>5905500</xdr:colOff>
      <xdr:row>2</xdr:row>
      <xdr:rowOff>3762</xdr:rowOff>
    </xdr:to>
    <xdr:pic>
      <xdr:nvPicPr>
        <xdr:cNvPr id="2" name="Image 1">
          <a:extLst>
            <a:ext uri="{FF2B5EF4-FFF2-40B4-BE49-F238E27FC236}">
              <a16:creationId xmlns:a16="http://schemas.microsoft.com/office/drawing/2014/main" id="{D4B915F2-6D38-442D-A080-A8628864F10D}"/>
            </a:ext>
          </a:extLst>
        </xdr:cNvPr>
        <xdr:cNvPicPr>
          <a:picLocks noChangeAspect="1"/>
        </xdr:cNvPicPr>
      </xdr:nvPicPr>
      <xdr:blipFill>
        <a:blip xmlns:r="http://schemas.openxmlformats.org/officeDocument/2006/relationships" r:embed="rId1" cstate="print"/>
        <a:stretch>
          <a:fillRect/>
        </a:stretch>
      </xdr:blipFill>
      <xdr:spPr>
        <a:xfrm>
          <a:off x="5905500" y="0"/>
          <a:ext cx="0" cy="90863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5905500</xdr:colOff>
      <xdr:row>0</xdr:row>
      <xdr:rowOff>0</xdr:rowOff>
    </xdr:from>
    <xdr:to>
      <xdr:col>0</xdr:col>
      <xdr:colOff>5905500</xdr:colOff>
      <xdr:row>2</xdr:row>
      <xdr:rowOff>3762</xdr:rowOff>
    </xdr:to>
    <xdr:pic>
      <xdr:nvPicPr>
        <xdr:cNvPr id="2" name="Image 1">
          <a:extLst>
            <a:ext uri="{FF2B5EF4-FFF2-40B4-BE49-F238E27FC236}">
              <a16:creationId xmlns:a16="http://schemas.microsoft.com/office/drawing/2014/main" id="{791CA4D6-3E21-4F74-B60F-02F2DF1342E5}"/>
            </a:ext>
          </a:extLst>
        </xdr:cNvPr>
        <xdr:cNvPicPr>
          <a:picLocks noChangeAspect="1"/>
        </xdr:cNvPicPr>
      </xdr:nvPicPr>
      <xdr:blipFill>
        <a:blip xmlns:r="http://schemas.openxmlformats.org/officeDocument/2006/relationships" r:embed="rId1" cstate="print"/>
        <a:stretch>
          <a:fillRect/>
        </a:stretch>
      </xdr:blipFill>
      <xdr:spPr>
        <a:xfrm>
          <a:off x="5905500" y="0"/>
          <a:ext cx="0" cy="908637"/>
        </a:xfrm>
        <a:prstGeom prst="rect">
          <a:avLst/>
        </a:prstGeom>
      </xdr:spPr>
    </xdr:pic>
    <xdr:clientData/>
  </xdr:twoCellAnchor>
  <xdr:twoCellAnchor editAs="oneCell">
    <xdr:from>
      <xdr:col>0</xdr:col>
      <xdr:colOff>5905500</xdr:colOff>
      <xdr:row>0</xdr:row>
      <xdr:rowOff>0</xdr:rowOff>
    </xdr:from>
    <xdr:to>
      <xdr:col>0</xdr:col>
      <xdr:colOff>5905500</xdr:colOff>
      <xdr:row>2</xdr:row>
      <xdr:rowOff>3762</xdr:rowOff>
    </xdr:to>
    <xdr:pic>
      <xdr:nvPicPr>
        <xdr:cNvPr id="3" name="Image 2">
          <a:extLst>
            <a:ext uri="{FF2B5EF4-FFF2-40B4-BE49-F238E27FC236}">
              <a16:creationId xmlns:a16="http://schemas.microsoft.com/office/drawing/2014/main" id="{F07E05C2-D87D-408D-8646-F055B4174E01}"/>
            </a:ext>
          </a:extLst>
        </xdr:cNvPr>
        <xdr:cNvPicPr>
          <a:picLocks noChangeAspect="1"/>
        </xdr:cNvPicPr>
      </xdr:nvPicPr>
      <xdr:blipFill>
        <a:blip xmlns:r="http://schemas.openxmlformats.org/officeDocument/2006/relationships" r:embed="rId1" cstate="print"/>
        <a:stretch>
          <a:fillRect/>
        </a:stretch>
      </xdr:blipFill>
      <xdr:spPr>
        <a:xfrm>
          <a:off x="5905500" y="0"/>
          <a:ext cx="0" cy="90863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5905500</xdr:colOff>
      <xdr:row>0</xdr:row>
      <xdr:rowOff>0</xdr:rowOff>
    </xdr:from>
    <xdr:to>
      <xdr:col>0</xdr:col>
      <xdr:colOff>5905500</xdr:colOff>
      <xdr:row>2</xdr:row>
      <xdr:rowOff>414</xdr:rowOff>
    </xdr:to>
    <xdr:pic>
      <xdr:nvPicPr>
        <xdr:cNvPr id="2" name="Image 1">
          <a:extLst>
            <a:ext uri="{FF2B5EF4-FFF2-40B4-BE49-F238E27FC236}">
              <a16:creationId xmlns:a16="http://schemas.microsoft.com/office/drawing/2014/main" id="{0D118B8A-8220-4A5C-910C-C85BFD72A191}"/>
            </a:ext>
          </a:extLst>
        </xdr:cNvPr>
        <xdr:cNvPicPr>
          <a:picLocks noChangeAspect="1"/>
        </xdr:cNvPicPr>
      </xdr:nvPicPr>
      <xdr:blipFill>
        <a:blip xmlns:r="http://schemas.openxmlformats.org/officeDocument/2006/relationships" r:embed="rId1" cstate="print"/>
        <a:stretch>
          <a:fillRect/>
        </a:stretch>
      </xdr:blipFill>
      <xdr:spPr>
        <a:xfrm>
          <a:off x="5905500" y="0"/>
          <a:ext cx="0" cy="908637"/>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sheetPr>
  <dimension ref="A1:I32"/>
  <sheetViews>
    <sheetView zoomScaleNormal="100" workbookViewId="0">
      <selection activeCell="B9" sqref="B9:H9"/>
    </sheetView>
  </sheetViews>
  <sheetFormatPr baseColWidth="10" defaultColWidth="18.5703125" defaultRowHeight="14.25"/>
  <cols>
    <col min="1" max="1" width="2.85546875" style="2" customWidth="1"/>
    <col min="2" max="8" width="18.5703125" style="2"/>
    <col min="9" max="9" width="3" style="2" customWidth="1"/>
    <col min="10" max="16384" width="18.5703125" style="2"/>
  </cols>
  <sheetData>
    <row r="1" spans="1:9" ht="15" thickBot="1">
      <c r="A1" s="1"/>
      <c r="B1" s="1"/>
      <c r="C1" s="1"/>
      <c r="D1" s="1"/>
      <c r="E1" s="1"/>
      <c r="F1" s="1"/>
      <c r="G1" s="1"/>
      <c r="H1" s="1"/>
      <c r="I1" s="1"/>
    </row>
    <row r="2" spans="1:9" ht="16.5" customHeight="1">
      <c r="A2" s="1"/>
      <c r="B2" s="3"/>
      <c r="C2" s="4"/>
      <c r="D2" s="4"/>
      <c r="E2" s="259" t="s">
        <v>97</v>
      </c>
      <c r="F2" s="260"/>
      <c r="G2" s="260"/>
      <c r="H2" s="261"/>
      <c r="I2" s="1"/>
    </row>
    <row r="3" spans="1:9" ht="16.5" customHeight="1">
      <c r="A3" s="1"/>
      <c r="B3" s="5"/>
      <c r="E3" s="262"/>
      <c r="F3" s="263"/>
      <c r="G3" s="263"/>
      <c r="H3" s="264"/>
      <c r="I3" s="1"/>
    </row>
    <row r="4" spans="1:9" ht="16.5" customHeight="1">
      <c r="A4" s="1"/>
      <c r="B4" s="5"/>
      <c r="E4" s="262"/>
      <c r="F4" s="263"/>
      <c r="G4" s="263"/>
      <c r="H4" s="264"/>
      <c r="I4" s="1"/>
    </row>
    <row r="5" spans="1:9" ht="16.5" customHeight="1">
      <c r="A5" s="1"/>
      <c r="B5" s="5"/>
      <c r="E5" s="262"/>
      <c r="F5" s="263"/>
      <c r="G5" s="263"/>
      <c r="H5" s="264"/>
      <c r="I5" s="1"/>
    </row>
    <row r="6" spans="1:9" ht="16.5" customHeight="1">
      <c r="A6" s="1"/>
      <c r="B6" s="5"/>
      <c r="D6" s="6"/>
      <c r="E6" s="262"/>
      <c r="F6" s="263"/>
      <c r="G6" s="263"/>
      <c r="H6" s="264"/>
      <c r="I6" s="1"/>
    </row>
    <row r="7" spans="1:9" ht="16.5" customHeight="1">
      <c r="A7" s="1"/>
      <c r="B7" s="197"/>
      <c r="C7" s="198"/>
      <c r="D7" s="198"/>
      <c r="E7" s="265"/>
      <c r="F7" s="266"/>
      <c r="G7" s="266"/>
      <c r="H7" s="267"/>
      <c r="I7" s="1"/>
    </row>
    <row r="8" spans="1:9" ht="18">
      <c r="A8" s="1"/>
      <c r="B8" s="256" t="s">
        <v>90</v>
      </c>
      <c r="C8" s="257"/>
      <c r="D8" s="257"/>
      <c r="E8" s="257"/>
      <c r="F8" s="257"/>
      <c r="G8" s="257"/>
      <c r="H8" s="258"/>
      <c r="I8" s="1"/>
    </row>
    <row r="9" spans="1:9" ht="139.5" customHeight="1">
      <c r="A9" s="1"/>
      <c r="B9" s="277" t="s">
        <v>111</v>
      </c>
      <c r="C9" s="278"/>
      <c r="D9" s="278"/>
      <c r="E9" s="278"/>
      <c r="F9" s="278"/>
      <c r="G9" s="278"/>
      <c r="H9" s="279"/>
      <c r="I9" s="1"/>
    </row>
    <row r="10" spans="1:9" ht="15">
      <c r="A10" s="1"/>
      <c r="B10" s="268" t="s">
        <v>91</v>
      </c>
      <c r="C10" s="269"/>
      <c r="D10" s="269"/>
      <c r="E10" s="269"/>
      <c r="F10" s="269"/>
      <c r="G10" s="269"/>
      <c r="H10" s="270"/>
      <c r="I10" s="1"/>
    </row>
    <row r="11" spans="1:9" ht="47.25" customHeight="1">
      <c r="A11" s="1"/>
      <c r="B11" s="271" t="s">
        <v>26</v>
      </c>
      <c r="C11" s="272"/>
      <c r="D11" s="272"/>
      <c r="E11" s="272"/>
      <c r="F11" s="272"/>
      <c r="G11" s="272"/>
      <c r="H11" s="273"/>
      <c r="I11" s="1"/>
    </row>
    <row r="12" spans="1:9" ht="15.75">
      <c r="A12" s="1"/>
      <c r="B12" s="195" t="s">
        <v>92</v>
      </c>
      <c r="C12" s="196"/>
      <c r="D12" s="196"/>
      <c r="E12" s="177"/>
      <c r="H12" s="137"/>
      <c r="I12" s="1"/>
    </row>
    <row r="13" spans="1:9">
      <c r="A13" s="1"/>
      <c r="B13" s="280" t="s">
        <v>22</v>
      </c>
      <c r="C13" s="281"/>
      <c r="D13" s="281"/>
      <c r="E13" s="281"/>
      <c r="F13" s="281"/>
      <c r="G13" s="281"/>
      <c r="H13" s="282"/>
      <c r="I13" s="1"/>
    </row>
    <row r="14" spans="1:9" ht="16.5" customHeight="1">
      <c r="A14" s="1"/>
      <c r="B14" s="274" t="s">
        <v>23</v>
      </c>
      <c r="C14" s="275"/>
      <c r="D14" s="275"/>
      <c r="E14" s="275"/>
      <c r="F14" s="275"/>
      <c r="G14" s="275"/>
      <c r="H14" s="276"/>
      <c r="I14" s="1"/>
    </row>
    <row r="15" spans="1:9">
      <c r="A15" s="1"/>
      <c r="B15" s="280" t="s">
        <v>105</v>
      </c>
      <c r="C15" s="281"/>
      <c r="D15" s="281"/>
      <c r="E15" s="281"/>
      <c r="F15" s="281"/>
      <c r="G15" s="281"/>
      <c r="H15" s="282"/>
      <c r="I15" s="1"/>
    </row>
    <row r="16" spans="1:9" ht="6" customHeight="1">
      <c r="A16" s="1"/>
      <c r="B16" s="5"/>
      <c r="H16" s="137"/>
      <c r="I16" s="1"/>
    </row>
    <row r="17" spans="1:9" ht="15.75">
      <c r="A17" s="1"/>
      <c r="B17" s="195" t="s">
        <v>93</v>
      </c>
      <c r="C17" s="177"/>
      <c r="D17" s="177"/>
      <c r="E17" s="177"/>
      <c r="H17" s="137"/>
      <c r="I17" s="1"/>
    </row>
    <row r="18" spans="1:9" ht="16.5" customHeight="1">
      <c r="A18" s="1"/>
      <c r="B18" s="274" t="s">
        <v>24</v>
      </c>
      <c r="C18" s="275"/>
      <c r="D18" s="275"/>
      <c r="E18" s="275"/>
      <c r="F18" s="275"/>
      <c r="G18" s="275"/>
      <c r="H18" s="276"/>
      <c r="I18" s="1"/>
    </row>
    <row r="19" spans="1:9" ht="16.5" customHeight="1">
      <c r="A19" s="1"/>
      <c r="B19" s="274" t="s">
        <v>25</v>
      </c>
      <c r="C19" s="275"/>
      <c r="D19" s="275"/>
      <c r="E19" s="275"/>
      <c r="F19" s="275"/>
      <c r="G19" s="275"/>
      <c r="H19" s="276"/>
      <c r="I19" s="1"/>
    </row>
    <row r="20" spans="1:9">
      <c r="A20" s="1"/>
      <c r="B20" s="5" t="s">
        <v>106</v>
      </c>
      <c r="H20" s="137"/>
      <c r="I20" s="1"/>
    </row>
    <row r="21" spans="1:9" ht="5.25" customHeight="1">
      <c r="A21" s="1"/>
      <c r="B21" s="5"/>
      <c r="H21" s="137"/>
      <c r="I21" s="1"/>
    </row>
    <row r="22" spans="1:9" ht="15">
      <c r="A22" s="1"/>
      <c r="B22" s="283" t="s">
        <v>107</v>
      </c>
      <c r="C22" s="284"/>
      <c r="D22" s="284"/>
      <c r="E22" s="284"/>
      <c r="F22" s="284"/>
      <c r="G22" s="284"/>
      <c r="H22" s="285"/>
      <c r="I22" s="1"/>
    </row>
    <row r="23" spans="1:9" ht="33" customHeight="1">
      <c r="A23" s="1"/>
      <c r="B23" s="286" t="s">
        <v>108</v>
      </c>
      <c r="C23" s="287"/>
      <c r="D23" s="287"/>
      <c r="E23" s="287"/>
      <c r="F23" s="287"/>
      <c r="G23" s="287"/>
      <c r="H23" s="288"/>
      <c r="I23" s="1"/>
    </row>
    <row r="24" spans="1:9" ht="15">
      <c r="A24" s="1"/>
      <c r="B24" s="268" t="s">
        <v>94</v>
      </c>
      <c r="C24" s="269"/>
      <c r="D24" s="269"/>
      <c r="E24" s="269"/>
      <c r="F24" s="269"/>
      <c r="G24" s="269"/>
      <c r="H24" s="270"/>
      <c r="I24" s="1"/>
    </row>
    <row r="25" spans="1:9" ht="72" customHeight="1">
      <c r="A25" s="1"/>
      <c r="B25" s="271" t="s">
        <v>109</v>
      </c>
      <c r="C25" s="272"/>
      <c r="D25" s="272"/>
      <c r="E25" s="272"/>
      <c r="F25" s="272"/>
      <c r="G25" s="272"/>
      <c r="H25" s="273"/>
      <c r="I25" s="1"/>
    </row>
    <row r="26" spans="1:9">
      <c r="A26" s="1"/>
      <c r="B26" s="178"/>
      <c r="C26" s="179"/>
      <c r="D26" s="179"/>
      <c r="E26" s="179"/>
      <c r="F26" s="179"/>
      <c r="G26" s="179"/>
      <c r="H26" s="180"/>
      <c r="I26" s="1"/>
    </row>
    <row r="27" spans="1:9" ht="18" customHeight="1">
      <c r="A27" s="1"/>
      <c r="B27" s="181" t="s">
        <v>27</v>
      </c>
      <c r="C27" s="182"/>
      <c r="D27" s="183"/>
      <c r="F27" s="21" t="s">
        <v>28</v>
      </c>
      <c r="G27" s="182"/>
      <c r="H27" s="184"/>
      <c r="I27" s="1"/>
    </row>
    <row r="28" spans="1:9">
      <c r="A28" s="1"/>
      <c r="B28" s="185"/>
      <c r="C28" s="20"/>
      <c r="D28" s="186"/>
      <c r="F28" s="24"/>
      <c r="G28" s="20"/>
      <c r="H28" s="187"/>
      <c r="I28" s="1"/>
    </row>
    <row r="29" spans="1:9">
      <c r="A29" s="1"/>
      <c r="B29" s="185"/>
      <c r="C29" s="20"/>
      <c r="D29" s="186"/>
      <c r="F29" s="24"/>
      <c r="G29" s="20"/>
      <c r="H29" s="187"/>
      <c r="I29" s="1"/>
    </row>
    <row r="30" spans="1:9">
      <c r="A30" s="1"/>
      <c r="B30" s="188"/>
      <c r="C30" s="189"/>
      <c r="D30" s="190"/>
      <c r="F30" s="27"/>
      <c r="G30" s="189"/>
      <c r="H30" s="191"/>
      <c r="I30" s="7"/>
    </row>
    <row r="31" spans="1:9" ht="15" thickBot="1">
      <c r="A31" s="1"/>
      <c r="B31" s="192"/>
      <c r="C31" s="193"/>
      <c r="D31" s="193"/>
      <c r="E31" s="193"/>
      <c r="F31" s="193"/>
      <c r="G31" s="193"/>
      <c r="H31" s="194"/>
      <c r="I31" s="1"/>
    </row>
    <row r="32" spans="1:9">
      <c r="A32" s="7"/>
      <c r="B32" s="7"/>
      <c r="C32" s="7"/>
      <c r="D32" s="7"/>
      <c r="E32" s="7"/>
      <c r="F32" s="7"/>
      <c r="G32" s="7"/>
      <c r="H32" s="7"/>
      <c r="I32" s="7"/>
    </row>
  </sheetData>
  <mergeCells count="14">
    <mergeCell ref="B8:H8"/>
    <mergeCell ref="E2:H7"/>
    <mergeCell ref="B10:H10"/>
    <mergeCell ref="B25:H25"/>
    <mergeCell ref="B14:H14"/>
    <mergeCell ref="B11:H11"/>
    <mergeCell ref="B9:H9"/>
    <mergeCell ref="B13:H13"/>
    <mergeCell ref="B22:H22"/>
    <mergeCell ref="B15:H15"/>
    <mergeCell ref="B18:H18"/>
    <mergeCell ref="B19:H19"/>
    <mergeCell ref="B23:H23"/>
    <mergeCell ref="B24:H24"/>
  </mergeCells>
  <pageMargins left="0.7" right="0.7" top="0.75" bottom="0.75" header="0.3" footer="0.3"/>
  <pageSetup paperSize="9" scale="72" orientation="landscape" horizontalDpi="300" verticalDpi="300" r:id="rId1"/>
  <headerFooter>
    <oddHeader xml:space="preserve">&amp;L&amp;K00+000Copyright JK AC 2025&amp;CBPU APPEL D'OFFRES AGENCE DE VOYAGES 
ONERA 2025&amp;RStrictement confidentiel </oddHeader>
    <oddFooter>&amp;C&amp;A&amp;R&amp;P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ALH42"/>
  <sheetViews>
    <sheetView tabSelected="1" zoomScale="80" zoomScaleNormal="80" zoomScaleSheetLayoutView="80" workbookViewId="0">
      <selection activeCell="A2" sqref="A2"/>
    </sheetView>
  </sheetViews>
  <sheetFormatPr baseColWidth="10" defaultColWidth="11.42578125" defaultRowHeight="14.25"/>
  <cols>
    <col min="1" max="1" width="70" style="16" customWidth="1"/>
    <col min="2" max="2" width="12.85546875" style="16" customWidth="1"/>
    <col min="3" max="5" width="17.5703125" style="16" customWidth="1"/>
    <col min="6" max="6" width="17.5703125" style="6" customWidth="1"/>
    <col min="7" max="7" width="3.7109375" style="2" customWidth="1"/>
    <col min="8" max="18" width="11.42578125" style="2"/>
    <col min="19" max="16384" width="11.42578125" style="6"/>
  </cols>
  <sheetData>
    <row r="1" spans="1:996" ht="50.25" customHeight="1">
      <c r="A1" s="298" t="s">
        <v>29</v>
      </c>
      <c r="B1" s="299"/>
      <c r="C1" s="299"/>
      <c r="D1" s="299"/>
      <c r="E1" s="299"/>
      <c r="F1" s="299"/>
      <c r="G1" s="299"/>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row>
    <row r="2" spans="1:996" ht="60" customHeight="1">
      <c r="A2" s="8" t="s">
        <v>130</v>
      </c>
      <c r="B2" s="9"/>
      <c r="C2" s="200"/>
      <c r="D2" s="9"/>
      <c r="E2" s="9"/>
      <c r="F2" s="9"/>
      <c r="G2" s="33"/>
    </row>
    <row r="3" spans="1:996" s="2" customFormat="1" ht="22.5" customHeight="1" thickBot="1">
      <c r="C3" s="300"/>
      <c r="D3" s="300"/>
      <c r="E3" s="300"/>
      <c r="F3" s="301"/>
    </row>
    <row r="4" spans="1:996" ht="81" customHeight="1">
      <c r="A4" s="304" t="s">
        <v>51</v>
      </c>
      <c r="B4" s="302" t="s">
        <v>114</v>
      </c>
      <c r="C4" s="302" t="s">
        <v>6</v>
      </c>
      <c r="D4" s="302" t="s">
        <v>35</v>
      </c>
      <c r="E4" s="302" t="s">
        <v>1</v>
      </c>
      <c r="F4" s="302" t="s">
        <v>36</v>
      </c>
    </row>
    <row r="5" spans="1:996" ht="15.75" customHeight="1" thickBot="1">
      <c r="A5" s="305"/>
      <c r="B5" s="303"/>
      <c r="C5" s="303"/>
      <c r="D5" s="303"/>
      <c r="E5" s="303"/>
      <c r="F5" s="303"/>
    </row>
    <row r="6" spans="1:996" ht="18">
      <c r="A6" s="32" t="s">
        <v>44</v>
      </c>
      <c r="B6" s="306">
        <v>1</v>
      </c>
      <c r="C6" s="309" t="s">
        <v>7</v>
      </c>
      <c r="D6" s="312"/>
      <c r="E6" s="315">
        <f>D6*20%</f>
        <v>0</v>
      </c>
      <c r="F6" s="318">
        <f>D6+E6</f>
        <v>0</v>
      </c>
    </row>
    <row r="7" spans="1:996" ht="22.5" customHeight="1">
      <c r="A7" s="40" t="s">
        <v>20</v>
      </c>
      <c r="B7" s="307"/>
      <c r="C7" s="310"/>
      <c r="D7" s="313"/>
      <c r="E7" s="316"/>
      <c r="F7" s="319"/>
    </row>
    <row r="8" spans="1:996" ht="22.5" customHeight="1">
      <c r="A8" s="40" t="s">
        <v>47</v>
      </c>
      <c r="B8" s="307"/>
      <c r="C8" s="310"/>
      <c r="D8" s="313"/>
      <c r="E8" s="316"/>
      <c r="F8" s="319"/>
    </row>
    <row r="9" spans="1:996" ht="22.5" customHeight="1" thickBot="1">
      <c r="A9" s="41" t="s">
        <v>46</v>
      </c>
      <c r="B9" s="307"/>
      <c r="C9" s="310"/>
      <c r="D9" s="313"/>
      <c r="E9" s="316"/>
      <c r="F9" s="319"/>
    </row>
    <row r="10" spans="1:996" ht="22.5" customHeight="1" thickTop="1">
      <c r="A10" s="42" t="s">
        <v>43</v>
      </c>
      <c r="B10" s="307"/>
      <c r="C10" s="310"/>
      <c r="D10" s="313"/>
      <c r="E10" s="316"/>
      <c r="F10" s="319"/>
    </row>
    <row r="11" spans="1:996" ht="22.5" customHeight="1" thickBot="1">
      <c r="A11" s="41" t="s">
        <v>53</v>
      </c>
      <c r="B11" s="307"/>
      <c r="C11" s="310"/>
      <c r="D11" s="313"/>
      <c r="E11" s="316"/>
      <c r="F11" s="319"/>
    </row>
    <row r="12" spans="1:996" ht="22.5" customHeight="1" thickTop="1" thickBot="1">
      <c r="A12" s="41" t="s">
        <v>52</v>
      </c>
      <c r="B12" s="307"/>
      <c r="C12" s="310"/>
      <c r="D12" s="313"/>
      <c r="E12" s="316"/>
      <c r="F12" s="319"/>
    </row>
    <row r="13" spans="1:996" ht="22.5" customHeight="1" thickTop="1">
      <c r="A13" s="42" t="s">
        <v>40</v>
      </c>
      <c r="B13" s="307"/>
      <c r="C13" s="310"/>
      <c r="D13" s="313"/>
      <c r="E13" s="316"/>
      <c r="F13" s="319"/>
    </row>
    <row r="14" spans="1:996" ht="22.5" customHeight="1">
      <c r="A14" s="40" t="s">
        <v>41</v>
      </c>
      <c r="B14" s="307"/>
      <c r="C14" s="310"/>
      <c r="D14" s="313"/>
      <c r="E14" s="316"/>
      <c r="F14" s="319"/>
    </row>
    <row r="15" spans="1:996" ht="22.5" customHeight="1">
      <c r="A15" s="40" t="s">
        <v>45</v>
      </c>
      <c r="B15" s="307"/>
      <c r="C15" s="310"/>
      <c r="D15" s="313"/>
      <c r="E15" s="316"/>
      <c r="F15" s="319"/>
    </row>
    <row r="16" spans="1:996" ht="22.5" customHeight="1" thickBot="1">
      <c r="A16" s="41" t="s">
        <v>42</v>
      </c>
      <c r="B16" s="307"/>
      <c r="C16" s="310"/>
      <c r="D16" s="313"/>
      <c r="E16" s="316"/>
      <c r="F16" s="319"/>
    </row>
    <row r="17" spans="1:18" ht="22.5" customHeight="1" thickTop="1">
      <c r="A17" s="42" t="s">
        <v>48</v>
      </c>
      <c r="B17" s="307"/>
      <c r="C17" s="310"/>
      <c r="D17" s="313"/>
      <c r="E17" s="316"/>
      <c r="F17" s="319"/>
    </row>
    <row r="18" spans="1:18" ht="22.5" customHeight="1">
      <c r="A18" s="40" t="s">
        <v>49</v>
      </c>
      <c r="B18" s="307"/>
      <c r="C18" s="310"/>
      <c r="D18" s="313"/>
      <c r="E18" s="316"/>
      <c r="F18" s="319"/>
    </row>
    <row r="19" spans="1:18" ht="22.5" customHeight="1" thickBot="1">
      <c r="A19" s="43" t="s">
        <v>50</v>
      </c>
      <c r="B19" s="308"/>
      <c r="C19" s="311"/>
      <c r="D19" s="314"/>
      <c r="E19" s="317"/>
      <c r="F19" s="320"/>
    </row>
    <row r="20" spans="1:18" ht="18">
      <c r="A20" s="321" t="s">
        <v>55</v>
      </c>
      <c r="B20" s="322"/>
      <c r="C20" s="322"/>
      <c r="D20" s="322"/>
      <c r="E20" s="323"/>
      <c r="F20" s="2"/>
      <c r="O20" s="6"/>
      <c r="P20" s="6"/>
      <c r="Q20" s="6"/>
      <c r="R20" s="6"/>
    </row>
    <row r="21" spans="1:18" ht="22.5" customHeight="1" thickBot="1">
      <c r="A21" s="34" t="s">
        <v>121</v>
      </c>
      <c r="B21" s="248">
        <v>1</v>
      </c>
      <c r="C21" s="244" t="s">
        <v>7</v>
      </c>
      <c r="D21" s="245"/>
      <c r="E21" s="246">
        <f>D21*20%</f>
        <v>0</v>
      </c>
      <c r="F21" s="247">
        <f>SUM(D21:E21)</f>
        <v>0</v>
      </c>
      <c r="O21" s="6"/>
      <c r="P21" s="6"/>
      <c r="Q21" s="6"/>
      <c r="R21" s="6"/>
    </row>
    <row r="22" spans="1:18" s="2" customFormat="1">
      <c r="A22" s="35"/>
      <c r="B22" s="35"/>
      <c r="C22" s="36"/>
      <c r="D22" s="39"/>
      <c r="E22" s="37"/>
      <c r="F22" s="38"/>
    </row>
    <row r="23" spans="1:18" ht="22.5" customHeight="1">
      <c r="A23" s="19" t="s">
        <v>27</v>
      </c>
      <c r="B23" s="20"/>
      <c r="C23" s="20"/>
      <c r="D23" s="289" t="s">
        <v>28</v>
      </c>
      <c r="E23" s="290"/>
      <c r="F23" s="291"/>
    </row>
    <row r="24" spans="1:18">
      <c r="A24" s="23"/>
      <c r="B24" s="20"/>
      <c r="C24" s="20"/>
      <c r="D24" s="292"/>
      <c r="E24" s="293"/>
      <c r="F24" s="294"/>
    </row>
    <row r="25" spans="1:18">
      <c r="A25" s="23"/>
      <c r="B25" s="20"/>
      <c r="C25" s="20"/>
      <c r="D25" s="292"/>
      <c r="E25" s="293"/>
      <c r="F25" s="294"/>
    </row>
    <row r="26" spans="1:18">
      <c r="A26" s="26"/>
      <c r="B26" s="20"/>
      <c r="C26" s="20"/>
      <c r="D26" s="295"/>
      <c r="E26" s="296"/>
      <c r="F26" s="297"/>
    </row>
    <row r="27" spans="1:18">
      <c r="A27" s="15"/>
      <c r="B27" s="15"/>
      <c r="C27" s="10"/>
      <c r="D27" s="10"/>
      <c r="E27" s="10"/>
      <c r="F27" s="10"/>
    </row>
    <row r="28" spans="1:18" s="2" customFormat="1"/>
    <row r="29" spans="1:18" s="2" customFormat="1"/>
    <row r="30" spans="1:18" s="2" customFormat="1"/>
    <row r="31" spans="1:18" s="2" customFormat="1"/>
    <row r="32" spans="1:18" s="2" customFormat="1"/>
    <row r="33" spans="1:5" s="2" customFormat="1"/>
    <row r="34" spans="1:5" s="2" customFormat="1">
      <c r="A34" s="46"/>
      <c r="B34" s="46"/>
      <c r="C34" s="46"/>
      <c r="D34" s="46"/>
      <c r="E34" s="46"/>
    </row>
    <row r="35" spans="1:5" s="2" customFormat="1">
      <c r="A35" s="46"/>
      <c r="B35" s="46"/>
      <c r="C35" s="46"/>
      <c r="D35" s="46"/>
      <c r="E35" s="46"/>
    </row>
    <row r="36" spans="1:5" s="2" customFormat="1">
      <c r="A36" s="46"/>
      <c r="B36" s="46"/>
      <c r="C36" s="46"/>
      <c r="D36" s="46"/>
      <c r="E36" s="46"/>
    </row>
    <row r="37" spans="1:5" s="2" customFormat="1">
      <c r="A37" s="46"/>
      <c r="B37" s="46"/>
      <c r="C37" s="46"/>
      <c r="D37" s="46"/>
      <c r="E37" s="46"/>
    </row>
    <row r="38" spans="1:5" s="2" customFormat="1">
      <c r="A38" s="46"/>
      <c r="B38" s="46"/>
      <c r="C38" s="46"/>
      <c r="D38" s="46"/>
      <c r="E38" s="46"/>
    </row>
    <row r="39" spans="1:5" s="2" customFormat="1">
      <c r="A39" s="46"/>
      <c r="B39" s="46"/>
      <c r="C39" s="46"/>
      <c r="D39" s="46"/>
      <c r="E39" s="46"/>
    </row>
    <row r="40" spans="1:5" s="2" customFormat="1">
      <c r="A40" s="46"/>
      <c r="B40" s="46"/>
      <c r="C40" s="46"/>
      <c r="D40" s="46"/>
      <c r="E40" s="46"/>
    </row>
    <row r="41" spans="1:5" s="2" customFormat="1">
      <c r="A41" s="46"/>
      <c r="B41" s="46"/>
      <c r="C41" s="46"/>
      <c r="D41" s="46"/>
      <c r="E41" s="46"/>
    </row>
    <row r="42" spans="1:5" s="2" customFormat="1">
      <c r="A42" s="46"/>
      <c r="B42" s="46"/>
      <c r="C42" s="46"/>
      <c r="D42" s="46"/>
      <c r="E42" s="46"/>
    </row>
  </sheetData>
  <mergeCells count="15">
    <mergeCell ref="D23:F26"/>
    <mergeCell ref="A1:G1"/>
    <mergeCell ref="C3:F3"/>
    <mergeCell ref="C4:C5"/>
    <mergeCell ref="D4:D5"/>
    <mergeCell ref="E4:E5"/>
    <mergeCell ref="F4:F5"/>
    <mergeCell ref="A4:A5"/>
    <mergeCell ref="B4:B5"/>
    <mergeCell ref="B6:B19"/>
    <mergeCell ref="C6:C19"/>
    <mergeCell ref="D6:D19"/>
    <mergeCell ref="E6:E19"/>
    <mergeCell ref="F6:F19"/>
    <mergeCell ref="A20:E20"/>
  </mergeCells>
  <pageMargins left="0.7" right="0.7" top="0.75" bottom="0.75" header="0.3" footer="0.3"/>
  <pageSetup paperSize="9" scale="43" orientation="landscape" horizontalDpi="300" verticalDpi="300" r:id="rId1"/>
  <headerFooter>
    <oddHeader xml:space="preserve">&amp;L&amp;K00+000Copyright JK AC 2025&amp;CBPU APPEL D'OFFRES AGENCE DE VOYAGES 
ONERA 2025&amp;RStrictement confidentiel </oddHeader>
    <oddFooter>&amp;C&amp;A&amp;R&amp;P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645F46-90C1-4A0E-9438-9833812538D4}">
  <sheetPr>
    <tabColor theme="3"/>
  </sheetPr>
  <dimension ref="A1:F37"/>
  <sheetViews>
    <sheetView workbookViewId="0">
      <selection activeCell="A2" sqref="A2"/>
    </sheetView>
  </sheetViews>
  <sheetFormatPr baseColWidth="10" defaultRowHeight="15"/>
  <cols>
    <col min="1" max="1" width="89.5703125" style="16" customWidth="1"/>
    <col min="2" max="2" width="12.5703125" style="16" customWidth="1"/>
    <col min="3" max="5" width="17.5703125" style="16" customWidth="1"/>
    <col min="6" max="6" width="17.5703125" style="6" customWidth="1"/>
  </cols>
  <sheetData>
    <row r="1" spans="1:6" ht="18">
      <c r="A1" s="102" t="s">
        <v>29</v>
      </c>
      <c r="B1" s="83"/>
      <c r="C1" s="83"/>
      <c r="D1" s="83"/>
      <c r="E1" s="83"/>
      <c r="F1" s="83"/>
    </row>
    <row r="2" spans="1:6" ht="20.25">
      <c r="A2" s="8" t="s">
        <v>129</v>
      </c>
      <c r="B2" s="9"/>
      <c r="C2" s="9"/>
      <c r="D2" s="9"/>
      <c r="E2" s="9"/>
      <c r="F2" s="9"/>
    </row>
    <row r="3" spans="1:6" ht="15.75" thickBot="1">
      <c r="A3" s="46"/>
      <c r="B3" s="38"/>
      <c r="C3" s="38"/>
      <c r="D3" s="38"/>
      <c r="E3" s="38"/>
      <c r="F3" s="38"/>
    </row>
    <row r="4" spans="1:6" ht="48" thickBot="1">
      <c r="A4" s="78" t="s">
        <v>124</v>
      </c>
      <c r="B4" s="77" t="s">
        <v>114</v>
      </c>
      <c r="C4" s="77" t="s">
        <v>6</v>
      </c>
      <c r="D4" s="77" t="s">
        <v>35</v>
      </c>
      <c r="E4" s="77" t="s">
        <v>1</v>
      </c>
      <c r="F4" s="77" t="s">
        <v>36</v>
      </c>
    </row>
    <row r="5" spans="1:6" ht="18.75" thickBot="1">
      <c r="A5" s="57" t="s">
        <v>59</v>
      </c>
      <c r="B5" s="58"/>
      <c r="C5" s="58"/>
      <c r="D5" s="58"/>
      <c r="E5" s="54"/>
      <c r="F5" s="55"/>
    </row>
    <row r="6" spans="1:6">
      <c r="A6" s="56" t="s">
        <v>125</v>
      </c>
      <c r="B6" s="208">
        <v>1</v>
      </c>
      <c r="C6" s="207" t="s">
        <v>7</v>
      </c>
      <c r="D6" s="95"/>
      <c r="E6" s="30">
        <f t="shared" ref="E6:E7" si="0">D6*20%</f>
        <v>0</v>
      </c>
      <c r="F6" s="86">
        <f t="shared" ref="F6:F7" si="1">SUM(D6:E6)</f>
        <v>0</v>
      </c>
    </row>
    <row r="7" spans="1:6">
      <c r="A7" s="31" t="s">
        <v>126</v>
      </c>
      <c r="B7" s="208">
        <v>1</v>
      </c>
      <c r="C7" s="207" t="s">
        <v>7</v>
      </c>
      <c r="D7" s="95"/>
      <c r="E7" s="30">
        <f t="shared" si="0"/>
        <v>0</v>
      </c>
      <c r="F7" s="86">
        <f t="shared" si="1"/>
        <v>0</v>
      </c>
    </row>
    <row r="8" spans="1:6" ht="15.75" thickBot="1">
      <c r="A8" s="34" t="s">
        <v>122</v>
      </c>
      <c r="B8" s="208">
        <v>1</v>
      </c>
      <c r="C8" s="207" t="s">
        <v>7</v>
      </c>
      <c r="D8" s="95"/>
      <c r="E8" s="30">
        <f>D8*20%</f>
        <v>0</v>
      </c>
      <c r="F8" s="86">
        <f>SUM(D8:E8)</f>
        <v>0</v>
      </c>
    </row>
    <row r="9" spans="1:6" ht="18.75" thickBot="1">
      <c r="A9" s="59" t="s">
        <v>60</v>
      </c>
      <c r="B9" s="61"/>
      <c r="C9" s="61"/>
      <c r="D9" s="96"/>
      <c r="E9" s="12"/>
      <c r="F9" s="87"/>
    </row>
    <row r="10" spans="1:6">
      <c r="A10" s="31" t="s">
        <v>127</v>
      </c>
      <c r="B10" s="208">
        <v>1</v>
      </c>
      <c r="C10" s="207" t="s">
        <v>7</v>
      </c>
      <c r="D10" s="95"/>
      <c r="E10" s="30">
        <f t="shared" ref="E10:E13" si="2">D10*20%</f>
        <v>0</v>
      </c>
      <c r="F10" s="86">
        <f t="shared" ref="F10:F11" si="3">SUM(D10:E10)</f>
        <v>0</v>
      </c>
    </row>
    <row r="11" spans="1:6" ht="15.75" thickBot="1">
      <c r="A11" s="63" t="s">
        <v>128</v>
      </c>
      <c r="B11" s="209">
        <v>1</v>
      </c>
      <c r="C11" s="207" t="s">
        <v>7</v>
      </c>
      <c r="D11" s="97"/>
      <c r="E11" s="62">
        <f t="shared" si="2"/>
        <v>0</v>
      </c>
      <c r="F11" s="88">
        <f t="shared" si="3"/>
        <v>0</v>
      </c>
    </row>
    <row r="12" spans="1:6" ht="18.75" thickBot="1">
      <c r="A12" s="59" t="s">
        <v>61</v>
      </c>
      <c r="B12" s="64"/>
      <c r="C12" s="64"/>
      <c r="D12" s="98"/>
      <c r="E12" s="65"/>
      <c r="F12" s="89"/>
    </row>
    <row r="13" spans="1:6" ht="15.75" thickBot="1">
      <c r="A13" s="13" t="s">
        <v>127</v>
      </c>
      <c r="B13" s="210">
        <v>1</v>
      </c>
      <c r="C13" s="207" t="s">
        <v>7</v>
      </c>
      <c r="D13" s="99"/>
      <c r="E13" s="14">
        <f t="shared" si="2"/>
        <v>0</v>
      </c>
      <c r="F13" s="90">
        <f t="shared" ref="F13" si="4">SUM(D13:E13)</f>
        <v>0</v>
      </c>
    </row>
    <row r="14" spans="1:6" ht="18.75" thickBot="1">
      <c r="A14" s="59" t="s">
        <v>8</v>
      </c>
      <c r="B14" s="64"/>
      <c r="C14" s="64"/>
      <c r="D14" s="98"/>
      <c r="E14" s="65"/>
      <c r="F14" s="89"/>
    </row>
    <row r="15" spans="1:6">
      <c r="A15" s="31" t="s">
        <v>62</v>
      </c>
      <c r="B15" s="100">
        <v>1</v>
      </c>
      <c r="C15" s="100" t="s">
        <v>9</v>
      </c>
      <c r="D15" s="100"/>
      <c r="E15" s="68"/>
      <c r="F15" s="91"/>
    </row>
    <row r="16" spans="1:6">
      <c r="A16" s="79" t="s">
        <v>63</v>
      </c>
      <c r="B16" s="70">
        <v>1</v>
      </c>
      <c r="C16" s="70" t="s">
        <v>9</v>
      </c>
      <c r="D16" s="70"/>
      <c r="E16" s="69"/>
      <c r="F16" s="92"/>
    </row>
    <row r="17" spans="1:6">
      <c r="A17" s="79" t="s">
        <v>21</v>
      </c>
      <c r="B17" s="70">
        <v>1</v>
      </c>
      <c r="C17" s="70" t="s">
        <v>9</v>
      </c>
      <c r="D17" s="70"/>
      <c r="E17" s="69"/>
      <c r="F17" s="92"/>
    </row>
    <row r="18" spans="1:6">
      <c r="A18" s="79" t="s">
        <v>70</v>
      </c>
      <c r="B18" s="70">
        <v>1</v>
      </c>
      <c r="C18" s="70" t="s">
        <v>9</v>
      </c>
      <c r="D18" s="70"/>
      <c r="E18" s="69"/>
      <c r="F18" s="92"/>
    </row>
    <row r="19" spans="1:6">
      <c r="A19" s="79" t="s">
        <v>64</v>
      </c>
      <c r="B19" s="208">
        <v>1</v>
      </c>
      <c r="C19" s="207" t="s">
        <v>7</v>
      </c>
      <c r="D19" s="95"/>
      <c r="E19" s="30">
        <f t="shared" ref="E19:E20" si="5">D19*20%</f>
        <v>0</v>
      </c>
      <c r="F19" s="86">
        <f t="shared" ref="F19:F20" si="6">SUM(D19:E19)</f>
        <v>0</v>
      </c>
    </row>
    <row r="20" spans="1:6">
      <c r="A20" s="79" t="s">
        <v>65</v>
      </c>
      <c r="B20" s="211">
        <v>1</v>
      </c>
      <c r="C20" s="207" t="s">
        <v>7</v>
      </c>
      <c r="D20" s="85"/>
      <c r="E20" s="30">
        <f t="shared" si="5"/>
        <v>0</v>
      </c>
      <c r="F20" s="86">
        <f t="shared" si="6"/>
        <v>0</v>
      </c>
    </row>
    <row r="21" spans="1:6">
      <c r="A21" s="79" t="s">
        <v>66</v>
      </c>
      <c r="B21" s="70">
        <v>1</v>
      </c>
      <c r="C21" s="70" t="s">
        <v>9</v>
      </c>
      <c r="D21" s="70"/>
      <c r="E21" s="69"/>
      <c r="F21" s="92"/>
    </row>
    <row r="22" spans="1:6" ht="15.75" thickBot="1">
      <c r="A22" s="34" t="s">
        <v>67</v>
      </c>
      <c r="B22" s="101">
        <v>1</v>
      </c>
      <c r="C22" s="101" t="s">
        <v>9</v>
      </c>
      <c r="D22" s="101"/>
      <c r="E22" s="81"/>
      <c r="F22" s="93"/>
    </row>
    <row r="23" spans="1:6" ht="18.75" thickBot="1">
      <c r="A23" s="59" t="s">
        <v>101</v>
      </c>
      <c r="B23" s="74"/>
      <c r="C23" s="74"/>
      <c r="D23" s="84"/>
      <c r="E23" s="65"/>
      <c r="F23" s="89"/>
    </row>
    <row r="24" spans="1:6" ht="28.5">
      <c r="A24" s="82" t="s">
        <v>38</v>
      </c>
      <c r="B24" s="73">
        <v>1</v>
      </c>
      <c r="C24" s="73" t="s">
        <v>68</v>
      </c>
      <c r="D24" s="100"/>
      <c r="E24" s="68"/>
      <c r="F24" s="91"/>
    </row>
    <row r="25" spans="1:6">
      <c r="B25" s="46"/>
      <c r="C25" s="46"/>
      <c r="D25" s="46"/>
      <c r="E25" s="46"/>
      <c r="F25" s="2"/>
    </row>
    <row r="26" spans="1:6">
      <c r="A26" s="327" t="s">
        <v>27</v>
      </c>
      <c r="B26" s="46"/>
      <c r="C26" s="46"/>
      <c r="D26" s="21" t="s">
        <v>28</v>
      </c>
      <c r="E26" s="22"/>
      <c r="F26" s="2"/>
    </row>
    <row r="27" spans="1:6">
      <c r="A27" s="328"/>
      <c r="B27" s="46"/>
      <c r="C27" s="46"/>
      <c r="D27" s="24"/>
      <c r="E27" s="25"/>
      <c r="F27" s="2"/>
    </row>
    <row r="28" spans="1:6">
      <c r="A28" s="328"/>
      <c r="B28" s="46"/>
      <c r="C28" s="46"/>
      <c r="D28" s="24"/>
      <c r="E28" s="25"/>
      <c r="F28" s="2"/>
    </row>
    <row r="29" spans="1:6">
      <c r="A29" s="329"/>
      <c r="B29" s="46"/>
      <c r="C29" s="46"/>
      <c r="D29" s="27"/>
      <c r="E29" s="28"/>
      <c r="F29" s="2"/>
    </row>
    <row r="30" spans="1:6">
      <c r="A30" s="46"/>
      <c r="B30" s="46"/>
      <c r="C30" s="46"/>
      <c r="D30" s="46"/>
      <c r="E30" s="46"/>
      <c r="F30" s="2"/>
    </row>
    <row r="31" spans="1:6">
      <c r="A31" s="46"/>
      <c r="B31" s="46"/>
      <c r="C31" s="46"/>
      <c r="D31" s="46"/>
      <c r="E31" s="46"/>
      <c r="F31" s="2"/>
    </row>
    <row r="32" spans="1:6">
      <c r="A32" s="46"/>
      <c r="B32" s="46"/>
      <c r="C32" s="46"/>
      <c r="D32" s="46"/>
      <c r="E32" s="46"/>
      <c r="F32" s="2"/>
    </row>
    <row r="33" spans="1:6">
      <c r="A33" s="46"/>
      <c r="B33" s="46"/>
      <c r="C33" s="46"/>
      <c r="D33" s="46"/>
      <c r="E33" s="46"/>
      <c r="F33" s="2"/>
    </row>
    <row r="34" spans="1:6">
      <c r="A34" s="46"/>
      <c r="B34" s="46"/>
      <c r="C34" s="46"/>
      <c r="D34" s="46"/>
      <c r="E34" s="46"/>
      <c r="F34" s="2"/>
    </row>
    <row r="35" spans="1:6">
      <c r="A35" s="46"/>
      <c r="B35" s="46"/>
      <c r="C35" s="46"/>
      <c r="D35" s="46"/>
      <c r="E35" s="46"/>
      <c r="F35" s="2"/>
    </row>
    <row r="36" spans="1:6">
      <c r="A36" s="46"/>
      <c r="B36" s="46"/>
      <c r="C36" s="46"/>
      <c r="D36" s="46"/>
      <c r="E36" s="46"/>
      <c r="F36" s="2"/>
    </row>
    <row r="37" spans="1:6">
      <c r="A37" s="46"/>
      <c r="B37" s="46"/>
      <c r="C37" s="46"/>
      <c r="D37" s="46"/>
      <c r="E37" s="46"/>
      <c r="F37" s="2"/>
    </row>
  </sheetData>
  <mergeCells count="1">
    <mergeCell ref="A26:A29"/>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sheetPr>
  <dimension ref="A1:ALZ36"/>
  <sheetViews>
    <sheetView zoomScale="80" zoomScaleNormal="80" zoomScaleSheetLayoutView="80" workbookViewId="0">
      <selection activeCell="A9" sqref="A9:A12"/>
    </sheetView>
  </sheetViews>
  <sheetFormatPr baseColWidth="10" defaultColWidth="11.42578125" defaultRowHeight="14.25"/>
  <cols>
    <col min="1" max="1" width="89.5703125" style="16" customWidth="1"/>
    <col min="2" max="2" width="12.85546875" style="16" customWidth="1"/>
    <col min="3" max="5" width="17.5703125" style="16" customWidth="1"/>
    <col min="6" max="6" width="17.5703125" style="6" customWidth="1"/>
    <col min="7" max="8" width="17.5703125" style="2" customWidth="1"/>
    <col min="9" max="15" width="11.42578125" style="2"/>
    <col min="16" max="16384" width="11.42578125" style="6"/>
  </cols>
  <sheetData>
    <row r="1" spans="1:1014" ht="50.25" customHeight="1">
      <c r="A1" s="298" t="s">
        <v>29</v>
      </c>
      <c r="B1" s="299"/>
      <c r="C1" s="299"/>
      <c r="D1" s="299"/>
      <c r="E1" s="299"/>
      <c r="F1" s="299"/>
      <c r="G1" s="299"/>
      <c r="H1" s="299"/>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row>
    <row r="2" spans="1:1014" s="45" customFormat="1" ht="21" customHeight="1">
      <c r="A2" s="8" t="s">
        <v>54</v>
      </c>
      <c r="B2" s="9"/>
      <c r="C2" s="9"/>
      <c r="D2" s="9"/>
      <c r="E2" s="9"/>
      <c r="F2" s="9"/>
      <c r="G2" s="33"/>
      <c r="H2" s="33"/>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c r="CI2" s="44"/>
      <c r="CJ2" s="44"/>
      <c r="CK2" s="44"/>
      <c r="CL2" s="44"/>
      <c r="CM2" s="44"/>
      <c r="CN2" s="44"/>
      <c r="CO2" s="44"/>
      <c r="CP2" s="44"/>
      <c r="CQ2" s="44"/>
      <c r="CR2" s="44"/>
      <c r="CS2" s="44"/>
      <c r="CT2" s="44"/>
      <c r="CU2" s="44"/>
      <c r="CV2" s="44"/>
      <c r="CW2" s="44"/>
      <c r="CX2" s="44"/>
      <c r="CY2" s="44"/>
      <c r="CZ2" s="44"/>
      <c r="DA2" s="44"/>
      <c r="DB2" s="44"/>
      <c r="DC2" s="44"/>
      <c r="DD2" s="44"/>
      <c r="DE2" s="44"/>
      <c r="DF2" s="44"/>
      <c r="DG2" s="44"/>
      <c r="DH2" s="44"/>
      <c r="DI2" s="44"/>
      <c r="DJ2" s="44"/>
      <c r="DK2" s="44"/>
      <c r="DL2" s="44"/>
      <c r="DM2" s="44"/>
      <c r="DN2" s="44"/>
      <c r="DO2" s="44"/>
      <c r="DP2" s="44"/>
      <c r="DQ2" s="44"/>
      <c r="DR2" s="44"/>
      <c r="DS2" s="44"/>
      <c r="DT2" s="44"/>
      <c r="DU2" s="44"/>
      <c r="DV2" s="44"/>
      <c r="DW2" s="44"/>
      <c r="DX2" s="44"/>
      <c r="DY2" s="44"/>
      <c r="DZ2" s="44"/>
      <c r="EA2" s="44"/>
      <c r="EB2" s="44"/>
      <c r="EC2" s="44"/>
      <c r="ED2" s="44"/>
      <c r="EE2" s="44"/>
      <c r="EF2" s="44"/>
      <c r="EG2" s="44"/>
      <c r="EH2" s="44"/>
      <c r="EI2" s="44"/>
      <c r="EJ2" s="44"/>
      <c r="EK2" s="44"/>
      <c r="EL2" s="44"/>
      <c r="EM2" s="44"/>
      <c r="EN2" s="44"/>
      <c r="EO2" s="44"/>
      <c r="EP2" s="44"/>
      <c r="EQ2" s="44"/>
      <c r="ER2" s="44"/>
      <c r="ES2" s="44"/>
      <c r="ET2" s="44"/>
      <c r="EU2" s="44"/>
      <c r="EV2" s="44"/>
      <c r="EW2" s="44"/>
      <c r="EX2" s="44"/>
      <c r="EY2" s="44"/>
      <c r="EZ2" s="44"/>
      <c r="FA2" s="44"/>
      <c r="FB2" s="44"/>
      <c r="FC2" s="44"/>
      <c r="FD2" s="44"/>
      <c r="FE2" s="44"/>
      <c r="FF2" s="44"/>
      <c r="FG2" s="44"/>
      <c r="FH2" s="44"/>
      <c r="FI2" s="44"/>
      <c r="FJ2" s="44"/>
      <c r="FK2" s="44"/>
      <c r="FL2" s="44"/>
      <c r="FM2" s="44"/>
      <c r="FN2" s="44"/>
      <c r="FO2" s="44"/>
      <c r="FP2" s="44"/>
      <c r="FQ2" s="44"/>
      <c r="FR2" s="44"/>
      <c r="FS2" s="44"/>
      <c r="FT2" s="44"/>
      <c r="FU2" s="44"/>
      <c r="FV2" s="44"/>
      <c r="FW2" s="44"/>
      <c r="FX2" s="44"/>
      <c r="FY2" s="44"/>
      <c r="FZ2" s="44"/>
      <c r="GA2" s="44"/>
      <c r="GB2" s="44"/>
      <c r="GC2" s="44"/>
      <c r="GD2" s="44"/>
      <c r="GE2" s="44"/>
      <c r="GF2" s="44"/>
      <c r="GG2" s="44"/>
      <c r="GH2" s="44"/>
      <c r="GI2" s="44"/>
      <c r="GJ2" s="44"/>
      <c r="GK2" s="44"/>
      <c r="GL2" s="44"/>
      <c r="GM2" s="44"/>
      <c r="GN2" s="44"/>
      <c r="GO2" s="44"/>
      <c r="GP2" s="44"/>
      <c r="GQ2" s="44"/>
      <c r="GR2" s="44"/>
      <c r="GS2" s="44"/>
      <c r="GT2" s="44"/>
      <c r="GU2" s="44"/>
      <c r="GV2" s="44"/>
      <c r="GW2" s="44"/>
      <c r="GX2" s="44"/>
      <c r="GY2" s="44"/>
      <c r="GZ2" s="44"/>
      <c r="HA2" s="44"/>
      <c r="HB2" s="44"/>
      <c r="HC2" s="44"/>
      <c r="HD2" s="44"/>
      <c r="HE2" s="44"/>
      <c r="HF2" s="44"/>
      <c r="HG2" s="44"/>
      <c r="HH2" s="44"/>
      <c r="HI2" s="44"/>
      <c r="HJ2" s="44"/>
      <c r="HK2" s="44"/>
      <c r="HL2" s="44"/>
      <c r="HM2" s="44"/>
      <c r="HN2" s="44"/>
      <c r="HO2" s="44"/>
      <c r="HP2" s="44"/>
      <c r="HQ2" s="44"/>
      <c r="HR2" s="44"/>
      <c r="HS2" s="44"/>
      <c r="HT2" s="44"/>
      <c r="HU2" s="44"/>
      <c r="HV2" s="44"/>
      <c r="HW2" s="44"/>
      <c r="HX2" s="44"/>
      <c r="HY2" s="44"/>
      <c r="HZ2" s="44"/>
      <c r="IA2" s="44"/>
      <c r="IB2" s="44"/>
      <c r="IC2" s="44"/>
      <c r="ID2" s="44"/>
      <c r="IE2" s="44"/>
      <c r="IF2" s="44"/>
      <c r="IG2" s="44"/>
      <c r="IH2" s="44"/>
      <c r="II2" s="44"/>
      <c r="IJ2" s="44"/>
      <c r="IK2" s="44"/>
      <c r="IL2" s="44"/>
      <c r="IM2" s="44"/>
      <c r="IN2" s="44"/>
      <c r="IO2" s="44"/>
      <c r="IP2" s="44"/>
      <c r="IQ2" s="44"/>
      <c r="IR2" s="44"/>
      <c r="IS2" s="44"/>
      <c r="IT2" s="44"/>
      <c r="IU2" s="44"/>
      <c r="IV2" s="44"/>
      <c r="IW2" s="44"/>
      <c r="IX2" s="44"/>
      <c r="IY2" s="44"/>
      <c r="IZ2" s="44"/>
      <c r="JA2" s="44"/>
      <c r="JB2" s="44"/>
      <c r="JC2" s="44"/>
      <c r="JD2" s="44"/>
      <c r="JE2" s="44"/>
      <c r="JF2" s="44"/>
      <c r="JG2" s="44"/>
      <c r="JH2" s="44"/>
      <c r="JI2" s="44"/>
      <c r="JJ2" s="44"/>
      <c r="JK2" s="44"/>
      <c r="JL2" s="44"/>
      <c r="JM2" s="44"/>
      <c r="JN2" s="44"/>
      <c r="JO2" s="44"/>
      <c r="JP2" s="44"/>
      <c r="JQ2" s="44"/>
      <c r="JR2" s="44"/>
      <c r="JS2" s="44"/>
      <c r="JT2" s="44"/>
      <c r="JU2" s="44"/>
      <c r="JV2" s="44"/>
      <c r="JW2" s="44"/>
      <c r="JX2" s="44"/>
      <c r="JY2" s="44"/>
      <c r="JZ2" s="44"/>
      <c r="KA2" s="44"/>
      <c r="KB2" s="44"/>
      <c r="KC2" s="44"/>
      <c r="KD2" s="44"/>
      <c r="KE2" s="44"/>
      <c r="KF2" s="44"/>
      <c r="KG2" s="44"/>
      <c r="KH2" s="44"/>
      <c r="KI2" s="44"/>
      <c r="KJ2" s="44"/>
      <c r="KK2" s="44"/>
      <c r="KL2" s="44"/>
      <c r="KM2" s="44"/>
      <c r="KN2" s="44"/>
      <c r="KO2" s="44"/>
      <c r="KP2" s="44"/>
      <c r="KQ2" s="44"/>
      <c r="KR2" s="44"/>
      <c r="KS2" s="44"/>
      <c r="KT2" s="44"/>
      <c r="KU2" s="44"/>
      <c r="KV2" s="44"/>
      <c r="KW2" s="44"/>
      <c r="KX2" s="44"/>
      <c r="KY2" s="44"/>
      <c r="KZ2" s="44"/>
      <c r="LA2" s="44"/>
      <c r="LB2" s="44"/>
      <c r="LC2" s="44"/>
      <c r="LD2" s="44"/>
      <c r="LE2" s="44"/>
      <c r="LF2" s="44"/>
      <c r="LG2" s="44"/>
      <c r="LH2" s="44"/>
      <c r="LI2" s="44"/>
      <c r="LJ2" s="44"/>
      <c r="LK2" s="44"/>
      <c r="LL2" s="44"/>
      <c r="LM2" s="44"/>
      <c r="LN2" s="44"/>
      <c r="LO2" s="44"/>
      <c r="LP2" s="44"/>
      <c r="LQ2" s="44"/>
      <c r="LR2" s="44"/>
      <c r="LS2" s="44"/>
      <c r="LT2" s="44"/>
      <c r="LU2" s="44"/>
      <c r="LV2" s="44"/>
      <c r="LW2" s="44"/>
      <c r="LX2" s="44"/>
      <c r="LY2" s="44"/>
      <c r="LZ2" s="44"/>
      <c r="MA2" s="44"/>
      <c r="MB2" s="44"/>
      <c r="MC2" s="44"/>
      <c r="MD2" s="44"/>
      <c r="ME2" s="44"/>
      <c r="MF2" s="44"/>
      <c r="MG2" s="44"/>
      <c r="MH2" s="44"/>
      <c r="MI2" s="44"/>
      <c r="MJ2" s="44"/>
      <c r="MK2" s="44"/>
      <c r="ML2" s="44"/>
      <c r="MM2" s="44"/>
      <c r="MN2" s="44"/>
      <c r="MO2" s="44"/>
      <c r="MP2" s="44"/>
      <c r="MQ2" s="44"/>
      <c r="MR2" s="44"/>
      <c r="MS2" s="44"/>
      <c r="MT2" s="44"/>
      <c r="MU2" s="44"/>
      <c r="MV2" s="44"/>
      <c r="MW2" s="44"/>
      <c r="MX2" s="44"/>
      <c r="MY2" s="44"/>
      <c r="MZ2" s="44"/>
      <c r="NA2" s="44"/>
      <c r="NB2" s="44"/>
      <c r="NC2" s="44"/>
      <c r="ND2" s="44"/>
      <c r="NE2" s="44"/>
      <c r="NF2" s="44"/>
      <c r="NG2" s="44"/>
      <c r="NH2" s="44"/>
      <c r="NI2" s="44"/>
      <c r="NJ2" s="44"/>
      <c r="NK2" s="44"/>
      <c r="NL2" s="44"/>
      <c r="NM2" s="44"/>
      <c r="NN2" s="44"/>
      <c r="NO2" s="44"/>
      <c r="NP2" s="44"/>
      <c r="NQ2" s="44"/>
      <c r="NR2" s="44"/>
      <c r="NS2" s="44"/>
      <c r="NT2" s="44"/>
      <c r="NU2" s="44"/>
      <c r="NV2" s="44"/>
      <c r="NW2" s="44"/>
      <c r="NX2" s="44"/>
      <c r="NY2" s="44"/>
      <c r="NZ2" s="44"/>
      <c r="OA2" s="44"/>
      <c r="OB2" s="44"/>
      <c r="OC2" s="44"/>
      <c r="OD2" s="44"/>
      <c r="OE2" s="44"/>
      <c r="OF2" s="44"/>
      <c r="OG2" s="44"/>
      <c r="OH2" s="44"/>
      <c r="OI2" s="44"/>
      <c r="OJ2" s="44"/>
      <c r="OK2" s="44"/>
      <c r="OL2" s="44"/>
      <c r="OM2" s="44"/>
      <c r="ON2" s="44"/>
      <c r="OO2" s="44"/>
      <c r="OP2" s="44"/>
      <c r="OQ2" s="44"/>
      <c r="OR2" s="44"/>
      <c r="OS2" s="44"/>
      <c r="OT2" s="44"/>
      <c r="OU2" s="44"/>
      <c r="OV2" s="44"/>
      <c r="OW2" s="44"/>
      <c r="OX2" s="44"/>
      <c r="OY2" s="44"/>
      <c r="OZ2" s="44"/>
      <c r="PA2" s="44"/>
      <c r="PB2" s="44"/>
      <c r="PC2" s="44"/>
      <c r="PD2" s="44"/>
      <c r="PE2" s="44"/>
      <c r="PF2" s="44"/>
      <c r="PG2" s="44"/>
      <c r="PH2" s="44"/>
      <c r="PI2" s="44"/>
      <c r="PJ2" s="44"/>
      <c r="PK2" s="44"/>
      <c r="PL2" s="44"/>
      <c r="PM2" s="44"/>
      <c r="PN2" s="44"/>
      <c r="PO2" s="44"/>
      <c r="PP2" s="44"/>
      <c r="PQ2" s="44"/>
      <c r="PR2" s="44"/>
      <c r="PS2" s="44"/>
      <c r="PT2" s="44"/>
      <c r="PU2" s="44"/>
      <c r="PV2" s="44"/>
      <c r="PW2" s="44"/>
      <c r="PX2" s="44"/>
      <c r="PY2" s="44"/>
      <c r="PZ2" s="44"/>
      <c r="QA2" s="44"/>
      <c r="QB2" s="44"/>
      <c r="QC2" s="44"/>
      <c r="QD2" s="44"/>
      <c r="QE2" s="44"/>
      <c r="QF2" s="44"/>
      <c r="QG2" s="44"/>
      <c r="QH2" s="44"/>
      <c r="QI2" s="44"/>
      <c r="QJ2" s="44"/>
      <c r="QK2" s="44"/>
      <c r="QL2" s="44"/>
      <c r="QM2" s="44"/>
      <c r="QN2" s="44"/>
      <c r="QO2" s="44"/>
      <c r="QP2" s="44"/>
      <c r="QQ2" s="44"/>
      <c r="QR2" s="44"/>
      <c r="QS2" s="44"/>
      <c r="QT2" s="44"/>
      <c r="QU2" s="44"/>
      <c r="QV2" s="44"/>
      <c r="QW2" s="44"/>
      <c r="QX2" s="44"/>
      <c r="QY2" s="44"/>
      <c r="QZ2" s="44"/>
      <c r="RA2" s="44"/>
      <c r="RB2" s="44"/>
      <c r="RC2" s="44"/>
      <c r="RD2" s="44"/>
      <c r="RE2" s="44"/>
      <c r="RF2" s="44"/>
      <c r="RG2" s="44"/>
      <c r="RH2" s="44"/>
      <c r="RI2" s="44"/>
      <c r="RJ2" s="44"/>
      <c r="RK2" s="44"/>
      <c r="RL2" s="44"/>
      <c r="RM2" s="44"/>
      <c r="RN2" s="44"/>
      <c r="RO2" s="44"/>
      <c r="RP2" s="44"/>
      <c r="RQ2" s="44"/>
      <c r="RR2" s="44"/>
      <c r="RS2" s="44"/>
      <c r="RT2" s="44"/>
      <c r="RU2" s="44"/>
      <c r="RV2" s="44"/>
      <c r="RW2" s="44"/>
      <c r="RX2" s="44"/>
      <c r="RY2" s="44"/>
      <c r="RZ2" s="44"/>
      <c r="SA2" s="44"/>
      <c r="SB2" s="44"/>
      <c r="SC2" s="44"/>
      <c r="SD2" s="44"/>
      <c r="SE2" s="44"/>
      <c r="SF2" s="44"/>
      <c r="SG2" s="44"/>
      <c r="SH2" s="44"/>
      <c r="SI2" s="44"/>
      <c r="SJ2" s="44"/>
      <c r="SK2" s="44"/>
      <c r="SL2" s="44"/>
      <c r="SM2" s="44"/>
      <c r="SN2" s="44"/>
      <c r="SO2" s="44"/>
      <c r="SP2" s="44"/>
      <c r="SQ2" s="44"/>
      <c r="SR2" s="44"/>
      <c r="SS2" s="44"/>
      <c r="ST2" s="44"/>
      <c r="SU2" s="44"/>
      <c r="SV2" s="44"/>
      <c r="SW2" s="44"/>
      <c r="SX2" s="44"/>
      <c r="SY2" s="44"/>
      <c r="SZ2" s="44"/>
      <c r="TA2" s="44"/>
      <c r="TB2" s="44"/>
      <c r="TC2" s="44"/>
      <c r="TD2" s="44"/>
      <c r="TE2" s="44"/>
      <c r="TF2" s="44"/>
      <c r="TG2" s="44"/>
      <c r="TH2" s="44"/>
      <c r="TI2" s="44"/>
      <c r="TJ2" s="44"/>
      <c r="TK2" s="44"/>
      <c r="TL2" s="44"/>
      <c r="TM2" s="44"/>
      <c r="TN2" s="44"/>
      <c r="TO2" s="44"/>
      <c r="TP2" s="44"/>
      <c r="TQ2" s="44"/>
      <c r="TR2" s="44"/>
      <c r="TS2" s="44"/>
      <c r="TT2" s="44"/>
      <c r="TU2" s="44"/>
      <c r="TV2" s="44"/>
      <c r="TW2" s="44"/>
      <c r="TX2" s="44"/>
      <c r="TY2" s="44"/>
      <c r="TZ2" s="44"/>
      <c r="UA2" s="44"/>
      <c r="UB2" s="44"/>
      <c r="UC2" s="44"/>
      <c r="UD2" s="44"/>
      <c r="UE2" s="44"/>
      <c r="UF2" s="44"/>
      <c r="UG2" s="44"/>
      <c r="UH2" s="44"/>
      <c r="UI2" s="44"/>
      <c r="UJ2" s="44"/>
      <c r="UK2" s="44"/>
      <c r="UL2" s="44"/>
      <c r="UM2" s="44"/>
      <c r="UN2" s="44"/>
      <c r="UO2" s="44"/>
      <c r="UP2" s="44"/>
      <c r="UQ2" s="44"/>
      <c r="UR2" s="44"/>
      <c r="US2" s="44"/>
      <c r="UT2" s="44"/>
      <c r="UU2" s="44"/>
      <c r="UV2" s="44"/>
      <c r="UW2" s="44"/>
      <c r="UX2" s="44"/>
      <c r="UY2" s="44"/>
      <c r="UZ2" s="44"/>
      <c r="VA2" s="44"/>
      <c r="VB2" s="44"/>
      <c r="VC2" s="44"/>
      <c r="VD2" s="44"/>
      <c r="VE2" s="44"/>
      <c r="VF2" s="44"/>
      <c r="VG2" s="44"/>
      <c r="VH2" s="44"/>
      <c r="VI2" s="44"/>
      <c r="VJ2" s="44"/>
      <c r="VK2" s="44"/>
      <c r="VL2" s="44"/>
      <c r="VM2" s="44"/>
      <c r="VN2" s="44"/>
      <c r="VO2" s="44"/>
      <c r="VP2" s="44"/>
      <c r="VQ2" s="44"/>
      <c r="VR2" s="44"/>
      <c r="VS2" s="44"/>
      <c r="VT2" s="44"/>
      <c r="VU2" s="44"/>
      <c r="VV2" s="44"/>
      <c r="VW2" s="44"/>
      <c r="VX2" s="44"/>
      <c r="VY2" s="44"/>
      <c r="VZ2" s="44"/>
      <c r="WA2" s="44"/>
      <c r="WB2" s="44"/>
      <c r="WC2" s="44"/>
      <c r="WD2" s="44"/>
      <c r="WE2" s="44"/>
      <c r="WF2" s="44"/>
      <c r="WG2" s="44"/>
      <c r="WH2" s="44"/>
      <c r="WI2" s="44"/>
      <c r="WJ2" s="44"/>
      <c r="WK2" s="44"/>
      <c r="WL2" s="44"/>
      <c r="WM2" s="44"/>
      <c r="WN2" s="44"/>
      <c r="WO2" s="44"/>
      <c r="WP2" s="44"/>
      <c r="WQ2" s="44"/>
      <c r="WR2" s="44"/>
      <c r="WS2" s="44"/>
      <c r="WT2" s="44"/>
      <c r="WU2" s="44"/>
      <c r="WV2" s="44"/>
      <c r="WW2" s="44"/>
      <c r="WX2" s="44"/>
      <c r="WY2" s="44"/>
      <c r="WZ2" s="44"/>
      <c r="XA2" s="44"/>
      <c r="XB2" s="44"/>
      <c r="XC2" s="44"/>
      <c r="XD2" s="44"/>
      <c r="XE2" s="44"/>
      <c r="XF2" s="44"/>
      <c r="XG2" s="44"/>
      <c r="XH2" s="44"/>
      <c r="XI2" s="44"/>
      <c r="XJ2" s="44"/>
      <c r="XK2" s="44"/>
      <c r="XL2" s="44"/>
      <c r="XM2" s="44"/>
      <c r="XN2" s="44"/>
      <c r="XO2" s="44"/>
      <c r="XP2" s="44"/>
      <c r="XQ2" s="44"/>
      <c r="XR2" s="44"/>
      <c r="XS2" s="44"/>
      <c r="XT2" s="44"/>
      <c r="XU2" s="44"/>
      <c r="XV2" s="44"/>
      <c r="XW2" s="44"/>
      <c r="XX2" s="44"/>
      <c r="XY2" s="44"/>
      <c r="XZ2" s="44"/>
      <c r="YA2" s="44"/>
      <c r="YB2" s="44"/>
      <c r="YC2" s="44"/>
      <c r="YD2" s="44"/>
      <c r="YE2" s="44"/>
      <c r="YF2" s="44"/>
      <c r="YG2" s="44"/>
      <c r="YH2" s="44"/>
      <c r="YI2" s="44"/>
      <c r="YJ2" s="44"/>
      <c r="YK2" s="44"/>
      <c r="YL2" s="44"/>
      <c r="YM2" s="44"/>
      <c r="YN2" s="44"/>
      <c r="YO2" s="44"/>
      <c r="YP2" s="44"/>
      <c r="YQ2" s="44"/>
      <c r="YR2" s="44"/>
      <c r="YS2" s="44"/>
      <c r="YT2" s="44"/>
      <c r="YU2" s="44"/>
      <c r="YV2" s="44"/>
      <c r="YW2" s="44"/>
      <c r="YX2" s="44"/>
      <c r="YY2" s="44"/>
      <c r="YZ2" s="44"/>
      <c r="ZA2" s="44"/>
      <c r="ZB2" s="44"/>
      <c r="ZC2" s="44"/>
      <c r="ZD2" s="44"/>
      <c r="ZE2" s="44"/>
      <c r="ZF2" s="44"/>
      <c r="ZG2" s="44"/>
      <c r="ZH2" s="44"/>
      <c r="ZI2" s="44"/>
      <c r="ZJ2" s="44"/>
      <c r="ZK2" s="44"/>
      <c r="ZL2" s="44"/>
      <c r="ZM2" s="44"/>
      <c r="ZN2" s="44"/>
      <c r="ZO2" s="44"/>
      <c r="ZP2" s="44"/>
      <c r="ZQ2" s="44"/>
      <c r="ZR2" s="44"/>
      <c r="ZS2" s="44"/>
      <c r="ZT2" s="44"/>
      <c r="ZU2" s="44"/>
      <c r="ZV2" s="44"/>
      <c r="ZW2" s="44"/>
      <c r="ZX2" s="44"/>
      <c r="ZY2" s="44"/>
      <c r="ZZ2" s="44"/>
      <c r="AAA2" s="44"/>
      <c r="AAB2" s="44"/>
      <c r="AAC2" s="44"/>
      <c r="AAD2" s="44"/>
      <c r="AAE2" s="44"/>
      <c r="AAF2" s="44"/>
      <c r="AAG2" s="44"/>
      <c r="AAH2" s="44"/>
      <c r="AAI2" s="44"/>
      <c r="AAJ2" s="44"/>
      <c r="AAK2" s="44"/>
      <c r="AAL2" s="44"/>
      <c r="AAM2" s="44"/>
      <c r="AAN2" s="44"/>
      <c r="AAO2" s="44"/>
      <c r="AAP2" s="44"/>
      <c r="AAQ2" s="44"/>
      <c r="AAR2" s="44"/>
      <c r="AAS2" s="44"/>
      <c r="AAT2" s="44"/>
      <c r="AAU2" s="44"/>
      <c r="AAV2" s="44"/>
      <c r="AAW2" s="44"/>
      <c r="AAX2" s="44"/>
      <c r="AAY2" s="44"/>
      <c r="AAZ2" s="44"/>
      <c r="ABA2" s="44"/>
      <c r="ABB2" s="44"/>
      <c r="ABC2" s="44"/>
      <c r="ABD2" s="44"/>
      <c r="ABE2" s="44"/>
      <c r="ABF2" s="44"/>
      <c r="ABG2" s="44"/>
      <c r="ABH2" s="44"/>
      <c r="ABI2" s="44"/>
      <c r="ABJ2" s="44"/>
      <c r="ABK2" s="44"/>
      <c r="ABL2" s="44"/>
      <c r="ABM2" s="44"/>
      <c r="ABN2" s="44"/>
      <c r="ABO2" s="44"/>
      <c r="ABP2" s="44"/>
      <c r="ABQ2" s="44"/>
      <c r="ABR2" s="44"/>
      <c r="ABS2" s="44"/>
      <c r="ABT2" s="44"/>
      <c r="ABU2" s="44"/>
      <c r="ABV2" s="44"/>
      <c r="ABW2" s="44"/>
      <c r="ABX2" s="44"/>
      <c r="ABY2" s="44"/>
      <c r="ABZ2" s="44"/>
      <c r="ACA2" s="44"/>
      <c r="ACB2" s="44"/>
      <c r="ACC2" s="44"/>
      <c r="ACD2" s="44"/>
      <c r="ACE2" s="44"/>
      <c r="ACF2" s="44"/>
      <c r="ACG2" s="44"/>
      <c r="ACH2" s="44"/>
      <c r="ACI2" s="44"/>
      <c r="ACJ2" s="44"/>
      <c r="ACK2" s="44"/>
      <c r="ACL2" s="44"/>
      <c r="ACM2" s="44"/>
      <c r="ACN2" s="44"/>
      <c r="ACO2" s="44"/>
      <c r="ACP2" s="44"/>
      <c r="ACQ2" s="44"/>
      <c r="ACR2" s="44"/>
      <c r="ACS2" s="44"/>
      <c r="ACT2" s="44"/>
      <c r="ACU2" s="44"/>
      <c r="ACV2" s="44"/>
      <c r="ACW2" s="44"/>
      <c r="ACX2" s="44"/>
      <c r="ACY2" s="44"/>
      <c r="ACZ2" s="44"/>
      <c r="ADA2" s="44"/>
      <c r="ADB2" s="44"/>
      <c r="ADC2" s="44"/>
      <c r="ADD2" s="44"/>
      <c r="ADE2" s="44"/>
      <c r="ADF2" s="44"/>
      <c r="ADG2" s="44"/>
      <c r="ADH2" s="44"/>
      <c r="ADI2" s="44"/>
      <c r="ADJ2" s="44"/>
      <c r="ADK2" s="44"/>
      <c r="ADL2" s="44"/>
      <c r="ADM2" s="44"/>
      <c r="ADN2" s="44"/>
      <c r="ADO2" s="44"/>
      <c r="ADP2" s="44"/>
      <c r="ADQ2" s="44"/>
      <c r="ADR2" s="44"/>
      <c r="ADS2" s="44"/>
      <c r="ADT2" s="44"/>
      <c r="ADU2" s="44"/>
      <c r="ADV2" s="44"/>
      <c r="ADW2" s="44"/>
      <c r="ADX2" s="44"/>
      <c r="ADY2" s="44"/>
      <c r="ADZ2" s="44"/>
      <c r="AEA2" s="44"/>
      <c r="AEB2" s="44"/>
      <c r="AEC2" s="44"/>
      <c r="AED2" s="44"/>
      <c r="AEE2" s="44"/>
      <c r="AEF2" s="44"/>
      <c r="AEG2" s="44"/>
      <c r="AEH2" s="44"/>
      <c r="AEI2" s="44"/>
      <c r="AEJ2" s="44"/>
      <c r="AEK2" s="44"/>
      <c r="AEL2" s="44"/>
      <c r="AEM2" s="44"/>
      <c r="AEN2" s="44"/>
      <c r="AEO2" s="44"/>
      <c r="AEP2" s="44"/>
      <c r="AEQ2" s="44"/>
      <c r="AER2" s="44"/>
      <c r="AES2" s="44"/>
      <c r="AET2" s="44"/>
      <c r="AEU2" s="44"/>
      <c r="AEV2" s="44"/>
      <c r="AEW2" s="44"/>
      <c r="AEX2" s="44"/>
      <c r="AEY2" s="44"/>
      <c r="AEZ2" s="44"/>
      <c r="AFA2" s="44"/>
      <c r="AFB2" s="44"/>
      <c r="AFC2" s="44"/>
      <c r="AFD2" s="44"/>
      <c r="AFE2" s="44"/>
      <c r="AFF2" s="44"/>
      <c r="AFG2" s="44"/>
      <c r="AFH2" s="44"/>
      <c r="AFI2" s="44"/>
      <c r="AFJ2" s="44"/>
      <c r="AFK2" s="44"/>
      <c r="AFL2" s="44"/>
      <c r="AFM2" s="44"/>
      <c r="AFN2" s="44"/>
      <c r="AFO2" s="44"/>
      <c r="AFP2" s="44"/>
      <c r="AFQ2" s="44"/>
      <c r="AFR2" s="44"/>
      <c r="AFS2" s="44"/>
      <c r="AFT2" s="44"/>
      <c r="AFU2" s="44"/>
      <c r="AFV2" s="44"/>
      <c r="AFW2" s="44"/>
      <c r="AFX2" s="44"/>
      <c r="AFY2" s="44"/>
      <c r="AFZ2" s="44"/>
      <c r="AGA2" s="44"/>
      <c r="AGB2" s="44"/>
      <c r="AGC2" s="44"/>
      <c r="AGD2" s="44"/>
      <c r="AGE2" s="44"/>
      <c r="AGF2" s="44"/>
      <c r="AGG2" s="44"/>
      <c r="AGH2" s="44"/>
      <c r="AGI2" s="44"/>
      <c r="AGJ2" s="44"/>
      <c r="AGK2" s="44"/>
      <c r="AGL2" s="44"/>
      <c r="AGM2" s="44"/>
      <c r="AGN2" s="44"/>
      <c r="AGO2" s="44"/>
      <c r="AGP2" s="44"/>
      <c r="AGQ2" s="44"/>
      <c r="AGR2" s="44"/>
      <c r="AGS2" s="44"/>
      <c r="AGT2" s="44"/>
      <c r="AGU2" s="44"/>
      <c r="AGV2" s="44"/>
      <c r="AGW2" s="44"/>
      <c r="AGX2" s="44"/>
      <c r="AGY2" s="44"/>
      <c r="AGZ2" s="44"/>
      <c r="AHA2" s="44"/>
      <c r="AHB2" s="44"/>
      <c r="AHC2" s="44"/>
      <c r="AHD2" s="44"/>
      <c r="AHE2" s="44"/>
      <c r="AHF2" s="44"/>
      <c r="AHG2" s="44"/>
      <c r="AHH2" s="44"/>
      <c r="AHI2" s="44"/>
      <c r="AHJ2" s="44"/>
      <c r="AHK2" s="44"/>
      <c r="AHL2" s="44"/>
      <c r="AHM2" s="44"/>
      <c r="AHN2" s="44"/>
      <c r="AHO2" s="44"/>
      <c r="AHP2" s="44"/>
      <c r="AHQ2" s="44"/>
      <c r="AHR2" s="44"/>
      <c r="AHS2" s="44"/>
      <c r="AHT2" s="44"/>
      <c r="AHU2" s="44"/>
      <c r="AHV2" s="44"/>
      <c r="AHW2" s="44"/>
      <c r="AHX2" s="44"/>
      <c r="AHY2" s="44"/>
      <c r="AHZ2" s="44"/>
      <c r="AIA2" s="44"/>
      <c r="AIB2" s="44"/>
      <c r="AIC2" s="44"/>
      <c r="AID2" s="44"/>
      <c r="AIE2" s="44"/>
      <c r="AIF2" s="44"/>
      <c r="AIG2" s="44"/>
      <c r="AIH2" s="44"/>
      <c r="AII2" s="44"/>
      <c r="AIJ2" s="44"/>
      <c r="AIK2" s="44"/>
      <c r="AIL2" s="44"/>
      <c r="AIM2" s="44"/>
      <c r="AIN2" s="44"/>
      <c r="AIO2" s="44"/>
      <c r="AIP2" s="44"/>
      <c r="AIQ2" s="44"/>
      <c r="AIR2" s="44"/>
      <c r="AIS2" s="44"/>
      <c r="AIT2" s="44"/>
      <c r="AIU2" s="44"/>
      <c r="AIV2" s="44"/>
      <c r="AIW2" s="44"/>
      <c r="AIX2" s="44"/>
      <c r="AIY2" s="44"/>
      <c r="AIZ2" s="44"/>
      <c r="AJA2" s="44"/>
      <c r="AJB2" s="44"/>
      <c r="AJC2" s="44"/>
      <c r="AJD2" s="44"/>
      <c r="AJE2" s="44"/>
      <c r="AJF2" s="44"/>
      <c r="AJG2" s="44"/>
      <c r="AJH2" s="44"/>
      <c r="AJI2" s="44"/>
      <c r="AJJ2" s="44"/>
      <c r="AJK2" s="44"/>
      <c r="AJL2" s="44"/>
      <c r="AJM2" s="44"/>
      <c r="AJN2" s="44"/>
      <c r="AJO2" s="44"/>
      <c r="AJP2" s="44"/>
      <c r="AJQ2" s="44"/>
      <c r="AJR2" s="44"/>
      <c r="AJS2" s="44"/>
      <c r="AJT2" s="44"/>
      <c r="AJU2" s="44"/>
      <c r="AJV2" s="44"/>
      <c r="AJW2" s="44"/>
      <c r="AJX2" s="44"/>
      <c r="AJY2" s="44"/>
      <c r="AJZ2" s="44"/>
      <c r="AKA2" s="44"/>
      <c r="AKB2" s="44"/>
      <c r="AKC2" s="44"/>
      <c r="AKD2" s="44"/>
      <c r="AKE2" s="44"/>
      <c r="AKF2" s="44"/>
      <c r="AKG2" s="44"/>
      <c r="AKH2" s="44"/>
      <c r="AKI2" s="44"/>
      <c r="AKJ2" s="44"/>
      <c r="AKK2" s="44"/>
      <c r="AKL2" s="44"/>
      <c r="AKM2" s="44"/>
      <c r="AKN2" s="44"/>
      <c r="AKO2" s="44"/>
      <c r="AKP2" s="44"/>
      <c r="AKQ2" s="44"/>
      <c r="AKR2" s="44"/>
      <c r="AKS2" s="44"/>
      <c r="AKT2" s="44"/>
      <c r="AKU2" s="44"/>
      <c r="AKV2" s="44"/>
      <c r="AKW2" s="44"/>
      <c r="AKX2" s="44"/>
      <c r="AKY2" s="44"/>
      <c r="AKZ2" s="44"/>
      <c r="ALA2" s="44"/>
      <c r="ALB2" s="44"/>
      <c r="ALC2" s="44"/>
      <c r="ALD2" s="44"/>
      <c r="ALE2" s="44"/>
      <c r="ALF2" s="44"/>
      <c r="ALG2" s="44"/>
      <c r="ALH2" s="44"/>
      <c r="ALI2" s="44"/>
      <c r="ALJ2" s="44"/>
      <c r="ALK2" s="44"/>
      <c r="ALL2" s="44"/>
      <c r="ALM2" s="44"/>
      <c r="ALN2" s="44"/>
      <c r="ALO2" s="44"/>
      <c r="ALP2" s="44"/>
      <c r="ALQ2" s="44"/>
      <c r="ALR2" s="44"/>
      <c r="ALS2" s="44"/>
      <c r="ALT2" s="44"/>
      <c r="ALU2" s="44"/>
      <c r="ALV2" s="44"/>
      <c r="ALW2" s="44"/>
      <c r="ALX2" s="44"/>
      <c r="ALY2" s="44"/>
      <c r="ALZ2" s="44"/>
    </row>
    <row r="3" spans="1:1014" s="2" customFormat="1" ht="15" thickBot="1">
      <c r="A3" s="46"/>
      <c r="C3" s="38"/>
      <c r="D3" s="38"/>
      <c r="E3" s="38"/>
      <c r="F3" s="38"/>
      <c r="G3" s="38"/>
      <c r="H3" s="38"/>
    </row>
    <row r="4" spans="1:1014" ht="48" customHeight="1">
      <c r="A4" s="11"/>
      <c r="B4" s="302" t="s">
        <v>114</v>
      </c>
      <c r="C4" s="302" t="s">
        <v>6</v>
      </c>
      <c r="D4" s="302" t="s">
        <v>35</v>
      </c>
      <c r="E4" s="302" t="s">
        <v>1</v>
      </c>
      <c r="F4" s="302" t="s">
        <v>36</v>
      </c>
    </row>
    <row r="5" spans="1:1014" ht="15.75" customHeight="1">
      <c r="A5" s="11"/>
      <c r="B5" s="303"/>
      <c r="C5" s="303"/>
      <c r="D5" s="303"/>
      <c r="E5" s="303"/>
      <c r="F5" s="303"/>
    </row>
    <row r="6" spans="1:1014" s="16" customFormat="1" ht="24.75" customHeight="1">
      <c r="A6" s="324" t="s">
        <v>37</v>
      </c>
      <c r="B6" s="325"/>
      <c r="C6" s="325" t="s">
        <v>7</v>
      </c>
      <c r="D6" s="325"/>
      <c r="E6" s="325"/>
      <c r="F6" s="326"/>
      <c r="G6" s="46"/>
      <c r="H6" s="46"/>
      <c r="I6" s="46"/>
      <c r="J6" s="46"/>
      <c r="K6" s="46"/>
      <c r="L6" s="46"/>
      <c r="M6" s="46"/>
      <c r="N6" s="46"/>
      <c r="O6" s="46"/>
    </row>
    <row r="7" spans="1:1014" s="16" customFormat="1" ht="24.75" customHeight="1">
      <c r="A7" s="29" t="s">
        <v>120</v>
      </c>
      <c r="B7" s="207">
        <v>1</v>
      </c>
      <c r="C7" s="50" t="s">
        <v>7</v>
      </c>
      <c r="D7" s="48"/>
      <c r="E7" s="47">
        <f>D7*20%</f>
        <v>0</v>
      </c>
      <c r="F7" s="49">
        <f>SUM(D7:E7)</f>
        <v>0</v>
      </c>
      <c r="G7" s="46"/>
      <c r="H7" s="46"/>
      <c r="I7" s="46"/>
      <c r="J7" s="46"/>
      <c r="K7" s="46"/>
      <c r="L7" s="46"/>
      <c r="M7" s="46"/>
      <c r="N7" s="46"/>
      <c r="O7" s="46"/>
    </row>
    <row r="8" spans="1:1014" s="46" customFormat="1" ht="24.75" customHeight="1">
      <c r="A8" s="36"/>
      <c r="B8" s="36"/>
      <c r="D8" s="39"/>
      <c r="E8" s="37"/>
      <c r="F8" s="38"/>
    </row>
    <row r="9" spans="1:1014">
      <c r="A9" s="327" t="s">
        <v>27</v>
      </c>
      <c r="B9" s="206"/>
      <c r="C9" s="20"/>
      <c r="D9" s="289" t="s">
        <v>28</v>
      </c>
      <c r="E9" s="290"/>
      <c r="F9" s="291"/>
    </row>
    <row r="10" spans="1:1014">
      <c r="A10" s="328"/>
      <c r="B10" s="206"/>
      <c r="C10" s="20"/>
      <c r="D10" s="292"/>
      <c r="E10" s="293"/>
      <c r="F10" s="294"/>
    </row>
    <row r="11" spans="1:1014">
      <c r="A11" s="328"/>
      <c r="B11" s="206"/>
      <c r="C11" s="20"/>
      <c r="D11" s="292"/>
      <c r="E11" s="293"/>
      <c r="F11" s="294"/>
    </row>
    <row r="12" spans="1:1014">
      <c r="A12" s="329"/>
      <c r="B12" s="206"/>
      <c r="C12" s="20"/>
      <c r="D12" s="295"/>
      <c r="E12" s="296"/>
      <c r="F12" s="297"/>
    </row>
    <row r="13" spans="1:1014">
      <c r="A13" s="15"/>
      <c r="B13" s="15"/>
      <c r="C13" s="10"/>
      <c r="D13" s="10"/>
      <c r="E13" s="10"/>
      <c r="F13" s="10"/>
    </row>
    <row r="14" spans="1:1014" s="2" customFormat="1"/>
    <row r="15" spans="1:1014" s="2" customFormat="1"/>
    <row r="16" spans="1:1014" s="2" customFormat="1">
      <c r="B16" s="35"/>
    </row>
    <row r="17" spans="1:5" s="2" customFormat="1">
      <c r="B17" s="20"/>
    </row>
    <row r="18" spans="1:5" s="2" customFormat="1">
      <c r="B18" s="20"/>
    </row>
    <row r="19" spans="1:5" s="2" customFormat="1">
      <c r="B19" s="20"/>
    </row>
    <row r="20" spans="1:5" s="2" customFormat="1">
      <c r="A20" s="46"/>
      <c r="B20" s="20"/>
      <c r="C20" s="46"/>
      <c r="D20" s="46"/>
      <c r="E20" s="46"/>
    </row>
    <row r="21" spans="1:5" s="2" customFormat="1">
      <c r="A21" s="46"/>
      <c r="B21" s="15"/>
      <c r="C21" s="46"/>
      <c r="D21" s="46"/>
      <c r="E21" s="46"/>
    </row>
    <row r="22" spans="1:5" s="2" customFormat="1">
      <c r="A22" s="46"/>
      <c r="C22" s="46"/>
      <c r="D22" s="46"/>
      <c r="E22" s="46"/>
    </row>
    <row r="23" spans="1:5" s="2" customFormat="1">
      <c r="A23" s="46"/>
      <c r="C23" s="46"/>
      <c r="D23" s="46"/>
      <c r="E23" s="46"/>
    </row>
    <row r="24" spans="1:5" s="2" customFormat="1">
      <c r="A24" s="46"/>
      <c r="C24" s="46"/>
      <c r="D24" s="46"/>
      <c r="E24" s="46"/>
    </row>
    <row r="25" spans="1:5" s="2" customFormat="1">
      <c r="A25" s="46"/>
      <c r="C25" s="46"/>
      <c r="D25" s="46"/>
      <c r="E25" s="46"/>
    </row>
    <row r="26" spans="1:5">
      <c r="B26" s="2"/>
    </row>
    <row r="27" spans="1:5">
      <c r="B27" s="2"/>
    </row>
    <row r="28" spans="1:5">
      <c r="B28" s="46"/>
    </row>
    <row r="29" spans="1:5">
      <c r="B29" s="46"/>
    </row>
    <row r="30" spans="1:5">
      <c r="B30" s="46"/>
    </row>
    <row r="31" spans="1:5">
      <c r="B31" s="46"/>
    </row>
    <row r="32" spans="1:5">
      <c r="B32" s="46"/>
    </row>
    <row r="33" spans="2:2">
      <c r="B33" s="46"/>
    </row>
    <row r="34" spans="2:2">
      <c r="B34" s="46"/>
    </row>
    <row r="35" spans="2:2">
      <c r="B35" s="46"/>
    </row>
    <row r="36" spans="2:2">
      <c r="B36" s="46"/>
    </row>
  </sheetData>
  <mergeCells count="9">
    <mergeCell ref="A6:F6"/>
    <mergeCell ref="D9:F12"/>
    <mergeCell ref="A1:H1"/>
    <mergeCell ref="C4:C5"/>
    <mergeCell ref="D4:D5"/>
    <mergeCell ref="E4:E5"/>
    <mergeCell ref="F4:F5"/>
    <mergeCell ref="A9:A12"/>
    <mergeCell ref="B4:B5"/>
  </mergeCells>
  <pageMargins left="0.7" right="0.7" top="0.75" bottom="0.75" header="0.3" footer="0.3"/>
  <pageSetup paperSize="9" scale="43" orientation="landscape" horizontalDpi="300" verticalDpi="300" r:id="rId1"/>
  <headerFooter>
    <oddHeader xml:space="preserve">&amp;L&amp;K00+000Copyright JK AC 2025&amp;CBPU APPEL D'OFFRES AGENCE DE VOYAGES 
ONERA 2025&amp;RStrictement confidentiel </oddHeader>
    <oddFooter>&amp;C&amp;A&amp;R&amp;P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sheetPr>
  <dimension ref="A1:ALZ19"/>
  <sheetViews>
    <sheetView zoomScale="75" zoomScaleNormal="75" zoomScaleSheetLayoutView="80" workbookViewId="0">
      <selection activeCell="A20" sqref="A20"/>
    </sheetView>
  </sheetViews>
  <sheetFormatPr baseColWidth="10" defaultColWidth="11.42578125" defaultRowHeight="14.25"/>
  <cols>
    <col min="1" max="1" width="89.5703125" style="16" customWidth="1"/>
    <col min="2" max="2" width="12.5703125" style="16" customWidth="1"/>
    <col min="3" max="5" width="17.5703125" style="16" customWidth="1"/>
    <col min="6" max="6" width="17.5703125" style="6" customWidth="1"/>
    <col min="7" max="8" width="17.5703125" style="2" customWidth="1"/>
    <col min="9" max="12" width="11.42578125" style="2"/>
    <col min="13" max="16384" width="11.42578125" style="6"/>
  </cols>
  <sheetData>
    <row r="1" spans="1:1014" ht="50.25" customHeight="1">
      <c r="A1" s="102" t="s">
        <v>29</v>
      </c>
      <c r="B1" s="83"/>
      <c r="C1" s="83"/>
      <c r="D1" s="83"/>
      <c r="E1" s="83"/>
      <c r="F1" s="83"/>
      <c r="G1" s="83"/>
      <c r="H1" s="83"/>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row>
    <row r="2" spans="1:1014" s="45" customFormat="1" ht="21" customHeight="1">
      <c r="A2" s="8" t="s">
        <v>58</v>
      </c>
      <c r="B2" s="9"/>
      <c r="C2" s="9"/>
      <c r="D2" s="9"/>
      <c r="E2" s="9"/>
      <c r="F2" s="9"/>
      <c r="G2" s="33"/>
      <c r="H2" s="33"/>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c r="CI2" s="44"/>
      <c r="CJ2" s="44"/>
      <c r="CK2" s="44"/>
      <c r="CL2" s="44"/>
      <c r="CM2" s="44"/>
      <c r="CN2" s="44"/>
      <c r="CO2" s="44"/>
      <c r="CP2" s="44"/>
      <c r="CQ2" s="44"/>
      <c r="CR2" s="44"/>
      <c r="CS2" s="44"/>
      <c r="CT2" s="44"/>
      <c r="CU2" s="44"/>
      <c r="CV2" s="44"/>
      <c r="CW2" s="44"/>
      <c r="CX2" s="44"/>
      <c r="CY2" s="44"/>
      <c r="CZ2" s="44"/>
      <c r="DA2" s="44"/>
      <c r="DB2" s="44"/>
      <c r="DC2" s="44"/>
      <c r="DD2" s="44"/>
      <c r="DE2" s="44"/>
      <c r="DF2" s="44"/>
      <c r="DG2" s="44"/>
      <c r="DH2" s="44"/>
      <c r="DI2" s="44"/>
      <c r="DJ2" s="44"/>
      <c r="DK2" s="44"/>
      <c r="DL2" s="44"/>
      <c r="DM2" s="44"/>
      <c r="DN2" s="44"/>
      <c r="DO2" s="44"/>
      <c r="DP2" s="44"/>
      <c r="DQ2" s="44"/>
      <c r="DR2" s="44"/>
      <c r="DS2" s="44"/>
      <c r="DT2" s="44"/>
      <c r="DU2" s="44"/>
      <c r="DV2" s="44"/>
      <c r="DW2" s="44"/>
      <c r="DX2" s="44"/>
      <c r="DY2" s="44"/>
      <c r="DZ2" s="44"/>
      <c r="EA2" s="44"/>
      <c r="EB2" s="44"/>
      <c r="EC2" s="44"/>
      <c r="ED2" s="44"/>
      <c r="EE2" s="44"/>
      <c r="EF2" s="44"/>
      <c r="EG2" s="44"/>
      <c r="EH2" s="44"/>
      <c r="EI2" s="44"/>
      <c r="EJ2" s="44"/>
      <c r="EK2" s="44"/>
      <c r="EL2" s="44"/>
      <c r="EM2" s="44"/>
      <c r="EN2" s="44"/>
      <c r="EO2" s="44"/>
      <c r="EP2" s="44"/>
      <c r="EQ2" s="44"/>
      <c r="ER2" s="44"/>
      <c r="ES2" s="44"/>
      <c r="ET2" s="44"/>
      <c r="EU2" s="44"/>
      <c r="EV2" s="44"/>
      <c r="EW2" s="44"/>
      <c r="EX2" s="44"/>
      <c r="EY2" s="44"/>
      <c r="EZ2" s="44"/>
      <c r="FA2" s="44"/>
      <c r="FB2" s="44"/>
      <c r="FC2" s="44"/>
      <c r="FD2" s="44"/>
      <c r="FE2" s="44"/>
      <c r="FF2" s="44"/>
      <c r="FG2" s="44"/>
      <c r="FH2" s="44"/>
      <c r="FI2" s="44"/>
      <c r="FJ2" s="44"/>
      <c r="FK2" s="44"/>
      <c r="FL2" s="44"/>
      <c r="FM2" s="44"/>
      <c r="FN2" s="44"/>
      <c r="FO2" s="44"/>
      <c r="FP2" s="44"/>
      <c r="FQ2" s="44"/>
      <c r="FR2" s="44"/>
      <c r="FS2" s="44"/>
      <c r="FT2" s="44"/>
      <c r="FU2" s="44"/>
      <c r="FV2" s="44"/>
      <c r="FW2" s="44"/>
      <c r="FX2" s="44"/>
      <c r="FY2" s="44"/>
      <c r="FZ2" s="44"/>
      <c r="GA2" s="44"/>
      <c r="GB2" s="44"/>
      <c r="GC2" s="44"/>
      <c r="GD2" s="44"/>
      <c r="GE2" s="44"/>
      <c r="GF2" s="44"/>
      <c r="GG2" s="44"/>
      <c r="GH2" s="44"/>
      <c r="GI2" s="44"/>
      <c r="GJ2" s="44"/>
      <c r="GK2" s="44"/>
      <c r="GL2" s="44"/>
      <c r="GM2" s="44"/>
      <c r="GN2" s="44"/>
      <c r="GO2" s="44"/>
      <c r="GP2" s="44"/>
      <c r="GQ2" s="44"/>
      <c r="GR2" s="44"/>
      <c r="GS2" s="44"/>
      <c r="GT2" s="44"/>
      <c r="GU2" s="44"/>
      <c r="GV2" s="44"/>
      <c r="GW2" s="44"/>
      <c r="GX2" s="44"/>
      <c r="GY2" s="44"/>
      <c r="GZ2" s="44"/>
      <c r="HA2" s="44"/>
      <c r="HB2" s="44"/>
      <c r="HC2" s="44"/>
      <c r="HD2" s="44"/>
      <c r="HE2" s="44"/>
      <c r="HF2" s="44"/>
      <c r="HG2" s="44"/>
      <c r="HH2" s="44"/>
      <c r="HI2" s="44"/>
      <c r="HJ2" s="44"/>
      <c r="HK2" s="44"/>
      <c r="HL2" s="44"/>
      <c r="HM2" s="44"/>
      <c r="HN2" s="44"/>
      <c r="HO2" s="44"/>
      <c r="HP2" s="44"/>
      <c r="HQ2" s="44"/>
      <c r="HR2" s="44"/>
      <c r="HS2" s="44"/>
      <c r="HT2" s="44"/>
      <c r="HU2" s="44"/>
      <c r="HV2" s="44"/>
      <c r="HW2" s="44"/>
      <c r="HX2" s="44"/>
      <c r="HY2" s="44"/>
      <c r="HZ2" s="44"/>
      <c r="IA2" s="44"/>
      <c r="IB2" s="44"/>
      <c r="IC2" s="44"/>
      <c r="ID2" s="44"/>
      <c r="IE2" s="44"/>
      <c r="IF2" s="44"/>
      <c r="IG2" s="44"/>
      <c r="IH2" s="44"/>
      <c r="II2" s="44"/>
      <c r="IJ2" s="44"/>
      <c r="IK2" s="44"/>
      <c r="IL2" s="44"/>
      <c r="IM2" s="44"/>
      <c r="IN2" s="44"/>
      <c r="IO2" s="44"/>
      <c r="IP2" s="44"/>
      <c r="IQ2" s="44"/>
      <c r="IR2" s="44"/>
      <c r="IS2" s="44"/>
      <c r="IT2" s="44"/>
      <c r="IU2" s="44"/>
      <c r="IV2" s="44"/>
      <c r="IW2" s="44"/>
      <c r="IX2" s="44"/>
      <c r="IY2" s="44"/>
      <c r="IZ2" s="44"/>
      <c r="JA2" s="44"/>
      <c r="JB2" s="44"/>
      <c r="JC2" s="44"/>
      <c r="JD2" s="44"/>
      <c r="JE2" s="44"/>
      <c r="JF2" s="44"/>
      <c r="JG2" s="44"/>
      <c r="JH2" s="44"/>
      <c r="JI2" s="44"/>
      <c r="JJ2" s="44"/>
      <c r="JK2" s="44"/>
      <c r="JL2" s="44"/>
      <c r="JM2" s="44"/>
      <c r="JN2" s="44"/>
      <c r="JO2" s="44"/>
      <c r="JP2" s="44"/>
      <c r="JQ2" s="44"/>
      <c r="JR2" s="44"/>
      <c r="JS2" s="44"/>
      <c r="JT2" s="44"/>
      <c r="JU2" s="44"/>
      <c r="JV2" s="44"/>
      <c r="JW2" s="44"/>
      <c r="JX2" s="44"/>
      <c r="JY2" s="44"/>
      <c r="JZ2" s="44"/>
      <c r="KA2" s="44"/>
      <c r="KB2" s="44"/>
      <c r="KC2" s="44"/>
      <c r="KD2" s="44"/>
      <c r="KE2" s="44"/>
      <c r="KF2" s="44"/>
      <c r="KG2" s="44"/>
      <c r="KH2" s="44"/>
      <c r="KI2" s="44"/>
      <c r="KJ2" s="44"/>
      <c r="KK2" s="44"/>
      <c r="KL2" s="44"/>
      <c r="KM2" s="44"/>
      <c r="KN2" s="44"/>
      <c r="KO2" s="44"/>
      <c r="KP2" s="44"/>
      <c r="KQ2" s="44"/>
      <c r="KR2" s="44"/>
      <c r="KS2" s="44"/>
      <c r="KT2" s="44"/>
      <c r="KU2" s="44"/>
      <c r="KV2" s="44"/>
      <c r="KW2" s="44"/>
      <c r="KX2" s="44"/>
      <c r="KY2" s="44"/>
      <c r="KZ2" s="44"/>
      <c r="LA2" s="44"/>
      <c r="LB2" s="44"/>
      <c r="LC2" s="44"/>
      <c r="LD2" s="44"/>
      <c r="LE2" s="44"/>
      <c r="LF2" s="44"/>
      <c r="LG2" s="44"/>
      <c r="LH2" s="44"/>
      <c r="LI2" s="44"/>
      <c r="LJ2" s="44"/>
      <c r="LK2" s="44"/>
      <c r="LL2" s="44"/>
      <c r="LM2" s="44"/>
      <c r="LN2" s="44"/>
      <c r="LO2" s="44"/>
      <c r="LP2" s="44"/>
      <c r="LQ2" s="44"/>
      <c r="LR2" s="44"/>
      <c r="LS2" s="44"/>
      <c r="LT2" s="44"/>
      <c r="LU2" s="44"/>
      <c r="LV2" s="44"/>
      <c r="LW2" s="44"/>
      <c r="LX2" s="44"/>
      <c r="LY2" s="44"/>
      <c r="LZ2" s="44"/>
      <c r="MA2" s="44"/>
      <c r="MB2" s="44"/>
      <c r="MC2" s="44"/>
      <c r="MD2" s="44"/>
      <c r="ME2" s="44"/>
      <c r="MF2" s="44"/>
      <c r="MG2" s="44"/>
      <c r="MH2" s="44"/>
      <c r="MI2" s="44"/>
      <c r="MJ2" s="44"/>
      <c r="MK2" s="44"/>
      <c r="ML2" s="44"/>
      <c r="MM2" s="44"/>
      <c r="MN2" s="44"/>
      <c r="MO2" s="44"/>
      <c r="MP2" s="44"/>
      <c r="MQ2" s="44"/>
      <c r="MR2" s="44"/>
      <c r="MS2" s="44"/>
      <c r="MT2" s="44"/>
      <c r="MU2" s="44"/>
      <c r="MV2" s="44"/>
      <c r="MW2" s="44"/>
      <c r="MX2" s="44"/>
      <c r="MY2" s="44"/>
      <c r="MZ2" s="44"/>
      <c r="NA2" s="44"/>
      <c r="NB2" s="44"/>
      <c r="NC2" s="44"/>
      <c r="ND2" s="44"/>
      <c r="NE2" s="44"/>
      <c r="NF2" s="44"/>
      <c r="NG2" s="44"/>
      <c r="NH2" s="44"/>
      <c r="NI2" s="44"/>
      <c r="NJ2" s="44"/>
      <c r="NK2" s="44"/>
      <c r="NL2" s="44"/>
      <c r="NM2" s="44"/>
      <c r="NN2" s="44"/>
      <c r="NO2" s="44"/>
      <c r="NP2" s="44"/>
      <c r="NQ2" s="44"/>
      <c r="NR2" s="44"/>
      <c r="NS2" s="44"/>
      <c r="NT2" s="44"/>
      <c r="NU2" s="44"/>
      <c r="NV2" s="44"/>
      <c r="NW2" s="44"/>
      <c r="NX2" s="44"/>
      <c r="NY2" s="44"/>
      <c r="NZ2" s="44"/>
      <c r="OA2" s="44"/>
      <c r="OB2" s="44"/>
      <c r="OC2" s="44"/>
      <c r="OD2" s="44"/>
      <c r="OE2" s="44"/>
      <c r="OF2" s="44"/>
      <c r="OG2" s="44"/>
      <c r="OH2" s="44"/>
      <c r="OI2" s="44"/>
      <c r="OJ2" s="44"/>
      <c r="OK2" s="44"/>
      <c r="OL2" s="44"/>
      <c r="OM2" s="44"/>
      <c r="ON2" s="44"/>
      <c r="OO2" s="44"/>
      <c r="OP2" s="44"/>
      <c r="OQ2" s="44"/>
      <c r="OR2" s="44"/>
      <c r="OS2" s="44"/>
      <c r="OT2" s="44"/>
      <c r="OU2" s="44"/>
      <c r="OV2" s="44"/>
      <c r="OW2" s="44"/>
      <c r="OX2" s="44"/>
      <c r="OY2" s="44"/>
      <c r="OZ2" s="44"/>
      <c r="PA2" s="44"/>
      <c r="PB2" s="44"/>
      <c r="PC2" s="44"/>
      <c r="PD2" s="44"/>
      <c r="PE2" s="44"/>
      <c r="PF2" s="44"/>
      <c r="PG2" s="44"/>
      <c r="PH2" s="44"/>
      <c r="PI2" s="44"/>
      <c r="PJ2" s="44"/>
      <c r="PK2" s="44"/>
      <c r="PL2" s="44"/>
      <c r="PM2" s="44"/>
      <c r="PN2" s="44"/>
      <c r="PO2" s="44"/>
      <c r="PP2" s="44"/>
      <c r="PQ2" s="44"/>
      <c r="PR2" s="44"/>
      <c r="PS2" s="44"/>
      <c r="PT2" s="44"/>
      <c r="PU2" s="44"/>
      <c r="PV2" s="44"/>
      <c r="PW2" s="44"/>
      <c r="PX2" s="44"/>
      <c r="PY2" s="44"/>
      <c r="PZ2" s="44"/>
      <c r="QA2" s="44"/>
      <c r="QB2" s="44"/>
      <c r="QC2" s="44"/>
      <c r="QD2" s="44"/>
      <c r="QE2" s="44"/>
      <c r="QF2" s="44"/>
      <c r="QG2" s="44"/>
      <c r="QH2" s="44"/>
      <c r="QI2" s="44"/>
      <c r="QJ2" s="44"/>
      <c r="QK2" s="44"/>
      <c r="QL2" s="44"/>
      <c r="QM2" s="44"/>
      <c r="QN2" s="44"/>
      <c r="QO2" s="44"/>
      <c r="QP2" s="44"/>
      <c r="QQ2" s="44"/>
      <c r="QR2" s="44"/>
      <c r="QS2" s="44"/>
      <c r="QT2" s="44"/>
      <c r="QU2" s="44"/>
      <c r="QV2" s="44"/>
      <c r="QW2" s="44"/>
      <c r="QX2" s="44"/>
      <c r="QY2" s="44"/>
      <c r="QZ2" s="44"/>
      <c r="RA2" s="44"/>
      <c r="RB2" s="44"/>
      <c r="RC2" s="44"/>
      <c r="RD2" s="44"/>
      <c r="RE2" s="44"/>
      <c r="RF2" s="44"/>
      <c r="RG2" s="44"/>
      <c r="RH2" s="44"/>
      <c r="RI2" s="44"/>
      <c r="RJ2" s="44"/>
      <c r="RK2" s="44"/>
      <c r="RL2" s="44"/>
      <c r="RM2" s="44"/>
      <c r="RN2" s="44"/>
      <c r="RO2" s="44"/>
      <c r="RP2" s="44"/>
      <c r="RQ2" s="44"/>
      <c r="RR2" s="44"/>
      <c r="RS2" s="44"/>
      <c r="RT2" s="44"/>
      <c r="RU2" s="44"/>
      <c r="RV2" s="44"/>
      <c r="RW2" s="44"/>
      <c r="RX2" s="44"/>
      <c r="RY2" s="44"/>
      <c r="RZ2" s="44"/>
      <c r="SA2" s="44"/>
      <c r="SB2" s="44"/>
      <c r="SC2" s="44"/>
      <c r="SD2" s="44"/>
      <c r="SE2" s="44"/>
      <c r="SF2" s="44"/>
      <c r="SG2" s="44"/>
      <c r="SH2" s="44"/>
      <c r="SI2" s="44"/>
      <c r="SJ2" s="44"/>
      <c r="SK2" s="44"/>
      <c r="SL2" s="44"/>
      <c r="SM2" s="44"/>
      <c r="SN2" s="44"/>
      <c r="SO2" s="44"/>
      <c r="SP2" s="44"/>
      <c r="SQ2" s="44"/>
      <c r="SR2" s="44"/>
      <c r="SS2" s="44"/>
      <c r="ST2" s="44"/>
      <c r="SU2" s="44"/>
      <c r="SV2" s="44"/>
      <c r="SW2" s="44"/>
      <c r="SX2" s="44"/>
      <c r="SY2" s="44"/>
      <c r="SZ2" s="44"/>
      <c r="TA2" s="44"/>
      <c r="TB2" s="44"/>
      <c r="TC2" s="44"/>
      <c r="TD2" s="44"/>
      <c r="TE2" s="44"/>
      <c r="TF2" s="44"/>
      <c r="TG2" s="44"/>
      <c r="TH2" s="44"/>
      <c r="TI2" s="44"/>
      <c r="TJ2" s="44"/>
      <c r="TK2" s="44"/>
      <c r="TL2" s="44"/>
      <c r="TM2" s="44"/>
      <c r="TN2" s="44"/>
      <c r="TO2" s="44"/>
      <c r="TP2" s="44"/>
      <c r="TQ2" s="44"/>
      <c r="TR2" s="44"/>
      <c r="TS2" s="44"/>
      <c r="TT2" s="44"/>
      <c r="TU2" s="44"/>
      <c r="TV2" s="44"/>
      <c r="TW2" s="44"/>
      <c r="TX2" s="44"/>
      <c r="TY2" s="44"/>
      <c r="TZ2" s="44"/>
      <c r="UA2" s="44"/>
      <c r="UB2" s="44"/>
      <c r="UC2" s="44"/>
      <c r="UD2" s="44"/>
      <c r="UE2" s="44"/>
      <c r="UF2" s="44"/>
      <c r="UG2" s="44"/>
      <c r="UH2" s="44"/>
      <c r="UI2" s="44"/>
      <c r="UJ2" s="44"/>
      <c r="UK2" s="44"/>
      <c r="UL2" s="44"/>
      <c r="UM2" s="44"/>
      <c r="UN2" s="44"/>
      <c r="UO2" s="44"/>
      <c r="UP2" s="44"/>
      <c r="UQ2" s="44"/>
      <c r="UR2" s="44"/>
      <c r="US2" s="44"/>
      <c r="UT2" s="44"/>
      <c r="UU2" s="44"/>
      <c r="UV2" s="44"/>
      <c r="UW2" s="44"/>
      <c r="UX2" s="44"/>
      <c r="UY2" s="44"/>
      <c r="UZ2" s="44"/>
      <c r="VA2" s="44"/>
      <c r="VB2" s="44"/>
      <c r="VC2" s="44"/>
      <c r="VD2" s="44"/>
      <c r="VE2" s="44"/>
      <c r="VF2" s="44"/>
      <c r="VG2" s="44"/>
      <c r="VH2" s="44"/>
      <c r="VI2" s="44"/>
      <c r="VJ2" s="44"/>
      <c r="VK2" s="44"/>
      <c r="VL2" s="44"/>
      <c r="VM2" s="44"/>
      <c r="VN2" s="44"/>
      <c r="VO2" s="44"/>
      <c r="VP2" s="44"/>
      <c r="VQ2" s="44"/>
      <c r="VR2" s="44"/>
      <c r="VS2" s="44"/>
      <c r="VT2" s="44"/>
      <c r="VU2" s="44"/>
      <c r="VV2" s="44"/>
      <c r="VW2" s="44"/>
      <c r="VX2" s="44"/>
      <c r="VY2" s="44"/>
      <c r="VZ2" s="44"/>
      <c r="WA2" s="44"/>
      <c r="WB2" s="44"/>
      <c r="WC2" s="44"/>
      <c r="WD2" s="44"/>
      <c r="WE2" s="44"/>
      <c r="WF2" s="44"/>
      <c r="WG2" s="44"/>
      <c r="WH2" s="44"/>
      <c r="WI2" s="44"/>
      <c r="WJ2" s="44"/>
      <c r="WK2" s="44"/>
      <c r="WL2" s="44"/>
      <c r="WM2" s="44"/>
      <c r="WN2" s="44"/>
      <c r="WO2" s="44"/>
      <c r="WP2" s="44"/>
      <c r="WQ2" s="44"/>
      <c r="WR2" s="44"/>
      <c r="WS2" s="44"/>
      <c r="WT2" s="44"/>
      <c r="WU2" s="44"/>
      <c r="WV2" s="44"/>
      <c r="WW2" s="44"/>
      <c r="WX2" s="44"/>
      <c r="WY2" s="44"/>
      <c r="WZ2" s="44"/>
      <c r="XA2" s="44"/>
      <c r="XB2" s="44"/>
      <c r="XC2" s="44"/>
      <c r="XD2" s="44"/>
      <c r="XE2" s="44"/>
      <c r="XF2" s="44"/>
      <c r="XG2" s="44"/>
      <c r="XH2" s="44"/>
      <c r="XI2" s="44"/>
      <c r="XJ2" s="44"/>
      <c r="XK2" s="44"/>
      <c r="XL2" s="44"/>
      <c r="XM2" s="44"/>
      <c r="XN2" s="44"/>
      <c r="XO2" s="44"/>
      <c r="XP2" s="44"/>
      <c r="XQ2" s="44"/>
      <c r="XR2" s="44"/>
      <c r="XS2" s="44"/>
      <c r="XT2" s="44"/>
      <c r="XU2" s="44"/>
      <c r="XV2" s="44"/>
      <c r="XW2" s="44"/>
      <c r="XX2" s="44"/>
      <c r="XY2" s="44"/>
      <c r="XZ2" s="44"/>
      <c r="YA2" s="44"/>
      <c r="YB2" s="44"/>
      <c r="YC2" s="44"/>
      <c r="YD2" s="44"/>
      <c r="YE2" s="44"/>
      <c r="YF2" s="44"/>
      <c r="YG2" s="44"/>
      <c r="YH2" s="44"/>
      <c r="YI2" s="44"/>
      <c r="YJ2" s="44"/>
      <c r="YK2" s="44"/>
      <c r="YL2" s="44"/>
      <c r="YM2" s="44"/>
      <c r="YN2" s="44"/>
      <c r="YO2" s="44"/>
      <c r="YP2" s="44"/>
      <c r="YQ2" s="44"/>
      <c r="YR2" s="44"/>
      <c r="YS2" s="44"/>
      <c r="YT2" s="44"/>
      <c r="YU2" s="44"/>
      <c r="YV2" s="44"/>
      <c r="YW2" s="44"/>
      <c r="YX2" s="44"/>
      <c r="YY2" s="44"/>
      <c r="YZ2" s="44"/>
      <c r="ZA2" s="44"/>
      <c r="ZB2" s="44"/>
      <c r="ZC2" s="44"/>
      <c r="ZD2" s="44"/>
      <c r="ZE2" s="44"/>
      <c r="ZF2" s="44"/>
      <c r="ZG2" s="44"/>
      <c r="ZH2" s="44"/>
      <c r="ZI2" s="44"/>
      <c r="ZJ2" s="44"/>
      <c r="ZK2" s="44"/>
      <c r="ZL2" s="44"/>
      <c r="ZM2" s="44"/>
      <c r="ZN2" s="44"/>
      <c r="ZO2" s="44"/>
      <c r="ZP2" s="44"/>
      <c r="ZQ2" s="44"/>
      <c r="ZR2" s="44"/>
      <c r="ZS2" s="44"/>
      <c r="ZT2" s="44"/>
      <c r="ZU2" s="44"/>
      <c r="ZV2" s="44"/>
      <c r="ZW2" s="44"/>
      <c r="ZX2" s="44"/>
      <c r="ZY2" s="44"/>
      <c r="ZZ2" s="44"/>
      <c r="AAA2" s="44"/>
      <c r="AAB2" s="44"/>
      <c r="AAC2" s="44"/>
      <c r="AAD2" s="44"/>
      <c r="AAE2" s="44"/>
      <c r="AAF2" s="44"/>
      <c r="AAG2" s="44"/>
      <c r="AAH2" s="44"/>
      <c r="AAI2" s="44"/>
      <c r="AAJ2" s="44"/>
      <c r="AAK2" s="44"/>
      <c r="AAL2" s="44"/>
      <c r="AAM2" s="44"/>
      <c r="AAN2" s="44"/>
      <c r="AAO2" s="44"/>
      <c r="AAP2" s="44"/>
      <c r="AAQ2" s="44"/>
      <c r="AAR2" s="44"/>
      <c r="AAS2" s="44"/>
      <c r="AAT2" s="44"/>
      <c r="AAU2" s="44"/>
      <c r="AAV2" s="44"/>
      <c r="AAW2" s="44"/>
      <c r="AAX2" s="44"/>
      <c r="AAY2" s="44"/>
      <c r="AAZ2" s="44"/>
      <c r="ABA2" s="44"/>
      <c r="ABB2" s="44"/>
      <c r="ABC2" s="44"/>
      <c r="ABD2" s="44"/>
      <c r="ABE2" s="44"/>
      <c r="ABF2" s="44"/>
      <c r="ABG2" s="44"/>
      <c r="ABH2" s="44"/>
      <c r="ABI2" s="44"/>
      <c r="ABJ2" s="44"/>
      <c r="ABK2" s="44"/>
      <c r="ABL2" s="44"/>
      <c r="ABM2" s="44"/>
      <c r="ABN2" s="44"/>
      <c r="ABO2" s="44"/>
      <c r="ABP2" s="44"/>
      <c r="ABQ2" s="44"/>
      <c r="ABR2" s="44"/>
      <c r="ABS2" s="44"/>
      <c r="ABT2" s="44"/>
      <c r="ABU2" s="44"/>
      <c r="ABV2" s="44"/>
      <c r="ABW2" s="44"/>
      <c r="ABX2" s="44"/>
      <c r="ABY2" s="44"/>
      <c r="ABZ2" s="44"/>
      <c r="ACA2" s="44"/>
      <c r="ACB2" s="44"/>
      <c r="ACC2" s="44"/>
      <c r="ACD2" s="44"/>
      <c r="ACE2" s="44"/>
      <c r="ACF2" s="44"/>
      <c r="ACG2" s="44"/>
      <c r="ACH2" s="44"/>
      <c r="ACI2" s="44"/>
      <c r="ACJ2" s="44"/>
      <c r="ACK2" s="44"/>
      <c r="ACL2" s="44"/>
      <c r="ACM2" s="44"/>
      <c r="ACN2" s="44"/>
      <c r="ACO2" s="44"/>
      <c r="ACP2" s="44"/>
      <c r="ACQ2" s="44"/>
      <c r="ACR2" s="44"/>
      <c r="ACS2" s="44"/>
      <c r="ACT2" s="44"/>
      <c r="ACU2" s="44"/>
      <c r="ACV2" s="44"/>
      <c r="ACW2" s="44"/>
      <c r="ACX2" s="44"/>
      <c r="ACY2" s="44"/>
      <c r="ACZ2" s="44"/>
      <c r="ADA2" s="44"/>
      <c r="ADB2" s="44"/>
      <c r="ADC2" s="44"/>
      <c r="ADD2" s="44"/>
      <c r="ADE2" s="44"/>
      <c r="ADF2" s="44"/>
      <c r="ADG2" s="44"/>
      <c r="ADH2" s="44"/>
      <c r="ADI2" s="44"/>
      <c r="ADJ2" s="44"/>
      <c r="ADK2" s="44"/>
      <c r="ADL2" s="44"/>
      <c r="ADM2" s="44"/>
      <c r="ADN2" s="44"/>
      <c r="ADO2" s="44"/>
      <c r="ADP2" s="44"/>
      <c r="ADQ2" s="44"/>
      <c r="ADR2" s="44"/>
      <c r="ADS2" s="44"/>
      <c r="ADT2" s="44"/>
      <c r="ADU2" s="44"/>
      <c r="ADV2" s="44"/>
      <c r="ADW2" s="44"/>
      <c r="ADX2" s="44"/>
      <c r="ADY2" s="44"/>
      <c r="ADZ2" s="44"/>
      <c r="AEA2" s="44"/>
      <c r="AEB2" s="44"/>
      <c r="AEC2" s="44"/>
      <c r="AED2" s="44"/>
      <c r="AEE2" s="44"/>
      <c r="AEF2" s="44"/>
      <c r="AEG2" s="44"/>
      <c r="AEH2" s="44"/>
      <c r="AEI2" s="44"/>
      <c r="AEJ2" s="44"/>
      <c r="AEK2" s="44"/>
      <c r="AEL2" s="44"/>
      <c r="AEM2" s="44"/>
      <c r="AEN2" s="44"/>
      <c r="AEO2" s="44"/>
      <c r="AEP2" s="44"/>
      <c r="AEQ2" s="44"/>
      <c r="AER2" s="44"/>
      <c r="AES2" s="44"/>
      <c r="AET2" s="44"/>
      <c r="AEU2" s="44"/>
      <c r="AEV2" s="44"/>
      <c r="AEW2" s="44"/>
      <c r="AEX2" s="44"/>
      <c r="AEY2" s="44"/>
      <c r="AEZ2" s="44"/>
      <c r="AFA2" s="44"/>
      <c r="AFB2" s="44"/>
      <c r="AFC2" s="44"/>
      <c r="AFD2" s="44"/>
      <c r="AFE2" s="44"/>
      <c r="AFF2" s="44"/>
      <c r="AFG2" s="44"/>
      <c r="AFH2" s="44"/>
      <c r="AFI2" s="44"/>
      <c r="AFJ2" s="44"/>
      <c r="AFK2" s="44"/>
      <c r="AFL2" s="44"/>
      <c r="AFM2" s="44"/>
      <c r="AFN2" s="44"/>
      <c r="AFO2" s="44"/>
      <c r="AFP2" s="44"/>
      <c r="AFQ2" s="44"/>
      <c r="AFR2" s="44"/>
      <c r="AFS2" s="44"/>
      <c r="AFT2" s="44"/>
      <c r="AFU2" s="44"/>
      <c r="AFV2" s="44"/>
      <c r="AFW2" s="44"/>
      <c r="AFX2" s="44"/>
      <c r="AFY2" s="44"/>
      <c r="AFZ2" s="44"/>
      <c r="AGA2" s="44"/>
      <c r="AGB2" s="44"/>
      <c r="AGC2" s="44"/>
      <c r="AGD2" s="44"/>
      <c r="AGE2" s="44"/>
      <c r="AGF2" s="44"/>
      <c r="AGG2" s="44"/>
      <c r="AGH2" s="44"/>
      <c r="AGI2" s="44"/>
      <c r="AGJ2" s="44"/>
      <c r="AGK2" s="44"/>
      <c r="AGL2" s="44"/>
      <c r="AGM2" s="44"/>
      <c r="AGN2" s="44"/>
      <c r="AGO2" s="44"/>
      <c r="AGP2" s="44"/>
      <c r="AGQ2" s="44"/>
      <c r="AGR2" s="44"/>
      <c r="AGS2" s="44"/>
      <c r="AGT2" s="44"/>
      <c r="AGU2" s="44"/>
      <c r="AGV2" s="44"/>
      <c r="AGW2" s="44"/>
      <c r="AGX2" s="44"/>
      <c r="AGY2" s="44"/>
      <c r="AGZ2" s="44"/>
      <c r="AHA2" s="44"/>
      <c r="AHB2" s="44"/>
      <c r="AHC2" s="44"/>
      <c r="AHD2" s="44"/>
      <c r="AHE2" s="44"/>
      <c r="AHF2" s="44"/>
      <c r="AHG2" s="44"/>
      <c r="AHH2" s="44"/>
      <c r="AHI2" s="44"/>
      <c r="AHJ2" s="44"/>
      <c r="AHK2" s="44"/>
      <c r="AHL2" s="44"/>
      <c r="AHM2" s="44"/>
      <c r="AHN2" s="44"/>
      <c r="AHO2" s="44"/>
      <c r="AHP2" s="44"/>
      <c r="AHQ2" s="44"/>
      <c r="AHR2" s="44"/>
      <c r="AHS2" s="44"/>
      <c r="AHT2" s="44"/>
      <c r="AHU2" s="44"/>
      <c r="AHV2" s="44"/>
      <c r="AHW2" s="44"/>
      <c r="AHX2" s="44"/>
      <c r="AHY2" s="44"/>
      <c r="AHZ2" s="44"/>
      <c r="AIA2" s="44"/>
      <c r="AIB2" s="44"/>
      <c r="AIC2" s="44"/>
      <c r="AID2" s="44"/>
      <c r="AIE2" s="44"/>
      <c r="AIF2" s="44"/>
      <c r="AIG2" s="44"/>
      <c r="AIH2" s="44"/>
      <c r="AII2" s="44"/>
      <c r="AIJ2" s="44"/>
      <c r="AIK2" s="44"/>
      <c r="AIL2" s="44"/>
      <c r="AIM2" s="44"/>
      <c r="AIN2" s="44"/>
      <c r="AIO2" s="44"/>
      <c r="AIP2" s="44"/>
      <c r="AIQ2" s="44"/>
      <c r="AIR2" s="44"/>
      <c r="AIS2" s="44"/>
      <c r="AIT2" s="44"/>
      <c r="AIU2" s="44"/>
      <c r="AIV2" s="44"/>
      <c r="AIW2" s="44"/>
      <c r="AIX2" s="44"/>
      <c r="AIY2" s="44"/>
      <c r="AIZ2" s="44"/>
      <c r="AJA2" s="44"/>
      <c r="AJB2" s="44"/>
      <c r="AJC2" s="44"/>
      <c r="AJD2" s="44"/>
      <c r="AJE2" s="44"/>
      <c r="AJF2" s="44"/>
      <c r="AJG2" s="44"/>
      <c r="AJH2" s="44"/>
      <c r="AJI2" s="44"/>
      <c r="AJJ2" s="44"/>
      <c r="AJK2" s="44"/>
      <c r="AJL2" s="44"/>
      <c r="AJM2" s="44"/>
      <c r="AJN2" s="44"/>
      <c r="AJO2" s="44"/>
      <c r="AJP2" s="44"/>
      <c r="AJQ2" s="44"/>
      <c r="AJR2" s="44"/>
      <c r="AJS2" s="44"/>
      <c r="AJT2" s="44"/>
      <c r="AJU2" s="44"/>
      <c r="AJV2" s="44"/>
      <c r="AJW2" s="44"/>
      <c r="AJX2" s="44"/>
      <c r="AJY2" s="44"/>
      <c r="AJZ2" s="44"/>
      <c r="AKA2" s="44"/>
      <c r="AKB2" s="44"/>
      <c r="AKC2" s="44"/>
      <c r="AKD2" s="44"/>
      <c r="AKE2" s="44"/>
      <c r="AKF2" s="44"/>
      <c r="AKG2" s="44"/>
      <c r="AKH2" s="44"/>
      <c r="AKI2" s="44"/>
      <c r="AKJ2" s="44"/>
      <c r="AKK2" s="44"/>
      <c r="AKL2" s="44"/>
      <c r="AKM2" s="44"/>
      <c r="AKN2" s="44"/>
      <c r="AKO2" s="44"/>
      <c r="AKP2" s="44"/>
      <c r="AKQ2" s="44"/>
      <c r="AKR2" s="44"/>
      <c r="AKS2" s="44"/>
      <c r="AKT2" s="44"/>
      <c r="AKU2" s="44"/>
      <c r="AKV2" s="44"/>
      <c r="AKW2" s="44"/>
      <c r="AKX2" s="44"/>
      <c r="AKY2" s="44"/>
      <c r="AKZ2" s="44"/>
      <c r="ALA2" s="44"/>
      <c r="ALB2" s="44"/>
      <c r="ALC2" s="44"/>
      <c r="ALD2" s="44"/>
      <c r="ALE2" s="44"/>
      <c r="ALF2" s="44"/>
      <c r="ALG2" s="44"/>
      <c r="ALH2" s="44"/>
      <c r="ALI2" s="44"/>
      <c r="ALJ2" s="44"/>
      <c r="ALK2" s="44"/>
      <c r="ALL2" s="44"/>
      <c r="ALM2" s="44"/>
      <c r="ALN2" s="44"/>
      <c r="ALO2" s="44"/>
      <c r="ALP2" s="44"/>
      <c r="ALQ2" s="44"/>
      <c r="ALR2" s="44"/>
      <c r="ALS2" s="44"/>
      <c r="ALT2" s="44"/>
      <c r="ALU2" s="44"/>
      <c r="ALV2" s="44"/>
      <c r="ALW2" s="44"/>
      <c r="ALX2" s="44"/>
      <c r="ALY2" s="44"/>
      <c r="ALZ2" s="44"/>
    </row>
    <row r="3" spans="1:1014" s="2" customFormat="1" ht="15" thickBot="1">
      <c r="A3" s="46"/>
      <c r="B3" s="38"/>
      <c r="C3" s="38"/>
      <c r="D3" s="38"/>
      <c r="E3" s="38"/>
      <c r="F3" s="38"/>
      <c r="G3" s="38"/>
      <c r="H3" s="38"/>
    </row>
    <row r="4" spans="1:1014" ht="48" customHeight="1" thickBot="1">
      <c r="A4" s="78" t="s">
        <v>19</v>
      </c>
      <c r="B4" s="77" t="s">
        <v>114</v>
      </c>
      <c r="C4" s="77" t="s">
        <v>6</v>
      </c>
      <c r="D4" s="77" t="s">
        <v>35</v>
      </c>
      <c r="E4" s="77" t="s">
        <v>1</v>
      </c>
      <c r="F4" s="77" t="s">
        <v>36</v>
      </c>
    </row>
    <row r="5" spans="1:1014" ht="18.75" thickBot="1">
      <c r="A5" s="59" t="s">
        <v>39</v>
      </c>
      <c r="B5" s="74"/>
      <c r="C5" s="74"/>
      <c r="D5" s="84"/>
      <c r="E5" s="65"/>
      <c r="F5" s="89"/>
    </row>
    <row r="6" spans="1:1014" ht="30" customHeight="1" thickBot="1">
      <c r="A6" s="240" t="s">
        <v>69</v>
      </c>
      <c r="B6" s="241">
        <v>1</v>
      </c>
      <c r="C6" s="240" t="s">
        <v>123</v>
      </c>
      <c r="D6" s="242"/>
      <c r="E6" s="123">
        <f t="shared" ref="E6" si="0">D6*20%</f>
        <v>0</v>
      </c>
      <c r="F6" s="243">
        <f t="shared" ref="F6" si="1">SUM(D6:E6)</f>
        <v>0</v>
      </c>
    </row>
    <row r="7" spans="1:1014">
      <c r="B7" s="46"/>
      <c r="C7" s="46"/>
      <c r="D7" s="46"/>
      <c r="E7" s="46"/>
      <c r="F7" s="2"/>
    </row>
    <row r="8" spans="1:1014">
      <c r="A8" s="327" t="s">
        <v>27</v>
      </c>
      <c r="B8" s="46"/>
      <c r="C8" s="46"/>
      <c r="D8" s="21" t="s">
        <v>28</v>
      </c>
      <c r="E8" s="22"/>
      <c r="F8" s="2"/>
    </row>
    <row r="9" spans="1:1014">
      <c r="A9" s="328"/>
      <c r="B9" s="46"/>
      <c r="C9" s="46"/>
      <c r="D9" s="24"/>
      <c r="E9" s="25"/>
      <c r="F9" s="2"/>
    </row>
    <row r="10" spans="1:1014">
      <c r="A10" s="328"/>
      <c r="B10" s="46"/>
      <c r="C10" s="46"/>
      <c r="D10" s="24"/>
      <c r="E10" s="25"/>
      <c r="F10" s="2"/>
    </row>
    <row r="11" spans="1:1014">
      <c r="A11" s="329"/>
      <c r="B11" s="46"/>
      <c r="C11" s="46"/>
      <c r="D11" s="27"/>
      <c r="E11" s="28"/>
      <c r="F11" s="2"/>
    </row>
    <row r="12" spans="1:1014" s="2" customFormat="1">
      <c r="A12" s="46"/>
      <c r="B12" s="46"/>
      <c r="C12" s="46"/>
      <c r="D12" s="46"/>
      <c r="E12" s="46"/>
    </row>
    <row r="13" spans="1:1014" s="2" customFormat="1">
      <c r="A13" s="46"/>
      <c r="B13" s="46"/>
      <c r="C13" s="46"/>
      <c r="D13" s="46"/>
      <c r="E13" s="46"/>
    </row>
    <row r="14" spans="1:1014" s="2" customFormat="1">
      <c r="A14" s="46"/>
      <c r="B14" s="46"/>
      <c r="C14" s="46"/>
      <c r="D14" s="46"/>
      <c r="E14" s="46"/>
    </row>
    <row r="15" spans="1:1014" s="2" customFormat="1">
      <c r="A15" s="46"/>
      <c r="B15" s="46"/>
      <c r="C15" s="46"/>
      <c r="D15" s="46"/>
      <c r="E15" s="46"/>
    </row>
    <row r="16" spans="1:1014" s="2" customFormat="1">
      <c r="A16" s="46"/>
      <c r="B16" s="46"/>
      <c r="C16" s="46"/>
      <c r="D16" s="46"/>
      <c r="E16" s="46"/>
    </row>
    <row r="17" spans="1:5" s="2" customFormat="1">
      <c r="A17" s="46"/>
      <c r="B17" s="46"/>
      <c r="C17" s="46"/>
      <c r="D17" s="46"/>
      <c r="E17" s="46"/>
    </row>
    <row r="18" spans="1:5" s="2" customFormat="1">
      <c r="A18" s="46"/>
      <c r="B18" s="46"/>
      <c r="C18" s="46"/>
      <c r="D18" s="46"/>
      <c r="E18" s="46"/>
    </row>
    <row r="19" spans="1:5" s="2" customFormat="1">
      <c r="A19" s="46"/>
      <c r="B19" s="46"/>
      <c r="C19" s="46"/>
      <c r="D19" s="46"/>
      <c r="E19" s="46"/>
    </row>
  </sheetData>
  <mergeCells count="1">
    <mergeCell ref="A8:A11"/>
  </mergeCells>
  <pageMargins left="0.7" right="0.7" top="0.75" bottom="0.75" header="0.3" footer="0.3"/>
  <pageSetup paperSize="9" scale="43" orientation="landscape" horizontalDpi="300" verticalDpi="300" r:id="rId1"/>
  <headerFooter>
    <oddHeader xml:space="preserve">&amp;L&amp;K00+000Copyright JK AC 2025&amp;CBPU APPEL D'OFFRES AGENCE DE VOYAGES 
ONERA 2025&amp;RStrictement confidentiel </oddHeader>
    <oddFooter>&amp;C&amp;A&amp;R&amp;P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sheetPr>
  <dimension ref="A1:AMA227"/>
  <sheetViews>
    <sheetView zoomScale="75" zoomScaleNormal="75" zoomScaleSheetLayoutView="80" workbookViewId="0">
      <selection activeCell="F14" sqref="F14"/>
    </sheetView>
  </sheetViews>
  <sheetFormatPr baseColWidth="10" defaultColWidth="11.42578125" defaultRowHeight="14.25"/>
  <cols>
    <col min="1" max="1" width="89.5703125" style="16" customWidth="1"/>
    <col min="2" max="2" width="16.28515625" style="16" customWidth="1"/>
    <col min="3" max="5" width="17.5703125" style="16" customWidth="1"/>
    <col min="6" max="6" width="16.28515625" style="16" customWidth="1"/>
    <col min="7" max="9" width="17.5703125" style="6" customWidth="1"/>
    <col min="10" max="37" width="11.42578125" style="2"/>
    <col min="38" max="16384" width="11.42578125" style="6"/>
  </cols>
  <sheetData>
    <row r="1" spans="1:1015" ht="50.25" customHeight="1">
      <c r="A1" s="298" t="s">
        <v>29</v>
      </c>
      <c r="B1" s="299"/>
      <c r="C1" s="299"/>
      <c r="D1" s="299"/>
      <c r="E1" s="299"/>
      <c r="F1" s="299"/>
      <c r="G1" s="299"/>
      <c r="H1" s="299"/>
      <c r="I1" s="299"/>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row>
    <row r="2" spans="1:1015" s="45" customFormat="1" ht="21" customHeight="1">
      <c r="A2" s="330" t="s">
        <v>82</v>
      </c>
      <c r="B2" s="331"/>
      <c r="C2" s="331"/>
      <c r="D2" s="331"/>
      <c r="E2" s="331"/>
      <c r="F2" s="331"/>
      <c r="G2" s="331"/>
      <c r="H2" s="331"/>
      <c r="I2" s="331"/>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c r="CI2" s="44"/>
      <c r="CJ2" s="44"/>
      <c r="CK2" s="44"/>
      <c r="CL2" s="44"/>
      <c r="CM2" s="44"/>
      <c r="CN2" s="44"/>
      <c r="CO2" s="44"/>
      <c r="CP2" s="44"/>
      <c r="CQ2" s="44"/>
      <c r="CR2" s="44"/>
      <c r="CS2" s="44"/>
      <c r="CT2" s="44"/>
      <c r="CU2" s="44"/>
      <c r="CV2" s="44"/>
      <c r="CW2" s="44"/>
      <c r="CX2" s="44"/>
      <c r="CY2" s="44"/>
      <c r="CZ2" s="44"/>
      <c r="DA2" s="44"/>
      <c r="DB2" s="44"/>
      <c r="DC2" s="44"/>
      <c r="DD2" s="44"/>
      <c r="DE2" s="44"/>
      <c r="DF2" s="44"/>
      <c r="DG2" s="44"/>
      <c r="DH2" s="44"/>
      <c r="DI2" s="44"/>
      <c r="DJ2" s="44"/>
      <c r="DK2" s="44"/>
      <c r="DL2" s="44"/>
      <c r="DM2" s="44"/>
      <c r="DN2" s="44"/>
      <c r="DO2" s="44"/>
      <c r="DP2" s="44"/>
      <c r="DQ2" s="44"/>
      <c r="DR2" s="44"/>
      <c r="DS2" s="44"/>
      <c r="DT2" s="44"/>
      <c r="DU2" s="44"/>
      <c r="DV2" s="44"/>
      <c r="DW2" s="44"/>
      <c r="DX2" s="44"/>
      <c r="DY2" s="44"/>
      <c r="DZ2" s="44"/>
      <c r="EA2" s="44"/>
      <c r="EB2" s="44"/>
      <c r="EC2" s="44"/>
      <c r="ED2" s="44"/>
      <c r="EE2" s="44"/>
      <c r="EF2" s="44"/>
      <c r="EG2" s="44"/>
      <c r="EH2" s="44"/>
      <c r="EI2" s="44"/>
      <c r="EJ2" s="44"/>
      <c r="EK2" s="44"/>
      <c r="EL2" s="44"/>
      <c r="EM2" s="44"/>
      <c r="EN2" s="44"/>
      <c r="EO2" s="44"/>
      <c r="EP2" s="44"/>
      <c r="EQ2" s="44"/>
      <c r="ER2" s="44"/>
      <c r="ES2" s="44"/>
      <c r="ET2" s="44"/>
      <c r="EU2" s="44"/>
      <c r="EV2" s="44"/>
      <c r="EW2" s="44"/>
      <c r="EX2" s="44"/>
      <c r="EY2" s="44"/>
      <c r="EZ2" s="44"/>
      <c r="FA2" s="44"/>
      <c r="FB2" s="44"/>
      <c r="FC2" s="44"/>
      <c r="FD2" s="44"/>
      <c r="FE2" s="44"/>
      <c r="FF2" s="44"/>
      <c r="FG2" s="44"/>
      <c r="FH2" s="44"/>
      <c r="FI2" s="44"/>
      <c r="FJ2" s="44"/>
      <c r="FK2" s="44"/>
      <c r="FL2" s="44"/>
      <c r="FM2" s="44"/>
      <c r="FN2" s="44"/>
      <c r="FO2" s="44"/>
      <c r="FP2" s="44"/>
      <c r="FQ2" s="44"/>
      <c r="FR2" s="44"/>
      <c r="FS2" s="44"/>
      <c r="FT2" s="44"/>
      <c r="FU2" s="44"/>
      <c r="FV2" s="44"/>
      <c r="FW2" s="44"/>
      <c r="FX2" s="44"/>
      <c r="FY2" s="44"/>
      <c r="FZ2" s="44"/>
      <c r="GA2" s="44"/>
      <c r="GB2" s="44"/>
      <c r="GC2" s="44"/>
      <c r="GD2" s="44"/>
      <c r="GE2" s="44"/>
      <c r="GF2" s="44"/>
      <c r="GG2" s="44"/>
      <c r="GH2" s="44"/>
      <c r="GI2" s="44"/>
      <c r="GJ2" s="44"/>
      <c r="GK2" s="44"/>
      <c r="GL2" s="44"/>
      <c r="GM2" s="44"/>
      <c r="GN2" s="44"/>
      <c r="GO2" s="44"/>
      <c r="GP2" s="44"/>
      <c r="GQ2" s="44"/>
      <c r="GR2" s="44"/>
      <c r="GS2" s="44"/>
      <c r="GT2" s="44"/>
      <c r="GU2" s="44"/>
      <c r="GV2" s="44"/>
      <c r="GW2" s="44"/>
      <c r="GX2" s="44"/>
      <c r="GY2" s="44"/>
      <c r="GZ2" s="44"/>
      <c r="HA2" s="44"/>
      <c r="HB2" s="44"/>
      <c r="HC2" s="44"/>
      <c r="HD2" s="44"/>
      <c r="HE2" s="44"/>
      <c r="HF2" s="44"/>
      <c r="HG2" s="44"/>
      <c r="HH2" s="44"/>
      <c r="HI2" s="44"/>
      <c r="HJ2" s="44"/>
      <c r="HK2" s="44"/>
      <c r="HL2" s="44"/>
      <c r="HM2" s="44"/>
      <c r="HN2" s="44"/>
      <c r="HO2" s="44"/>
      <c r="HP2" s="44"/>
      <c r="HQ2" s="44"/>
      <c r="HR2" s="44"/>
      <c r="HS2" s="44"/>
      <c r="HT2" s="44"/>
      <c r="HU2" s="44"/>
      <c r="HV2" s="44"/>
      <c r="HW2" s="44"/>
      <c r="HX2" s="44"/>
      <c r="HY2" s="44"/>
      <c r="HZ2" s="44"/>
      <c r="IA2" s="44"/>
      <c r="IB2" s="44"/>
      <c r="IC2" s="44"/>
      <c r="ID2" s="44"/>
      <c r="IE2" s="44"/>
      <c r="IF2" s="44"/>
      <c r="IG2" s="44"/>
      <c r="IH2" s="44"/>
      <c r="II2" s="44"/>
      <c r="IJ2" s="44"/>
      <c r="IK2" s="44"/>
      <c r="IL2" s="44"/>
      <c r="IM2" s="44"/>
      <c r="IN2" s="44"/>
      <c r="IO2" s="44"/>
      <c r="IP2" s="44"/>
      <c r="IQ2" s="44"/>
      <c r="IR2" s="44"/>
      <c r="IS2" s="44"/>
      <c r="IT2" s="44"/>
      <c r="IU2" s="44"/>
      <c r="IV2" s="44"/>
      <c r="IW2" s="44"/>
      <c r="IX2" s="44"/>
      <c r="IY2" s="44"/>
      <c r="IZ2" s="44"/>
      <c r="JA2" s="44"/>
      <c r="JB2" s="44"/>
      <c r="JC2" s="44"/>
      <c r="JD2" s="44"/>
      <c r="JE2" s="44"/>
      <c r="JF2" s="44"/>
      <c r="JG2" s="44"/>
      <c r="JH2" s="44"/>
      <c r="JI2" s="44"/>
      <c r="JJ2" s="44"/>
      <c r="JK2" s="44"/>
      <c r="JL2" s="44"/>
      <c r="JM2" s="44"/>
      <c r="JN2" s="44"/>
      <c r="JO2" s="44"/>
      <c r="JP2" s="44"/>
      <c r="JQ2" s="44"/>
      <c r="JR2" s="44"/>
      <c r="JS2" s="44"/>
      <c r="JT2" s="44"/>
      <c r="JU2" s="44"/>
      <c r="JV2" s="44"/>
      <c r="JW2" s="44"/>
      <c r="JX2" s="44"/>
      <c r="JY2" s="44"/>
      <c r="JZ2" s="44"/>
      <c r="KA2" s="44"/>
      <c r="KB2" s="44"/>
      <c r="KC2" s="44"/>
      <c r="KD2" s="44"/>
      <c r="KE2" s="44"/>
      <c r="KF2" s="44"/>
      <c r="KG2" s="44"/>
      <c r="KH2" s="44"/>
      <c r="KI2" s="44"/>
      <c r="KJ2" s="44"/>
      <c r="KK2" s="44"/>
      <c r="KL2" s="44"/>
      <c r="KM2" s="44"/>
      <c r="KN2" s="44"/>
      <c r="KO2" s="44"/>
      <c r="KP2" s="44"/>
      <c r="KQ2" s="44"/>
      <c r="KR2" s="44"/>
      <c r="KS2" s="44"/>
      <c r="KT2" s="44"/>
      <c r="KU2" s="44"/>
      <c r="KV2" s="44"/>
      <c r="KW2" s="44"/>
      <c r="KX2" s="44"/>
      <c r="KY2" s="44"/>
      <c r="KZ2" s="44"/>
      <c r="LA2" s="44"/>
      <c r="LB2" s="44"/>
      <c r="LC2" s="44"/>
      <c r="LD2" s="44"/>
      <c r="LE2" s="44"/>
      <c r="LF2" s="44"/>
      <c r="LG2" s="44"/>
      <c r="LH2" s="44"/>
      <c r="LI2" s="44"/>
      <c r="LJ2" s="44"/>
      <c r="LK2" s="44"/>
      <c r="LL2" s="44"/>
      <c r="LM2" s="44"/>
      <c r="LN2" s="44"/>
      <c r="LO2" s="44"/>
      <c r="LP2" s="44"/>
      <c r="LQ2" s="44"/>
      <c r="LR2" s="44"/>
      <c r="LS2" s="44"/>
      <c r="LT2" s="44"/>
      <c r="LU2" s="44"/>
      <c r="LV2" s="44"/>
      <c r="LW2" s="44"/>
      <c r="LX2" s="44"/>
      <c r="LY2" s="44"/>
      <c r="LZ2" s="44"/>
      <c r="MA2" s="44"/>
      <c r="MB2" s="44"/>
      <c r="MC2" s="44"/>
      <c r="MD2" s="44"/>
      <c r="ME2" s="44"/>
      <c r="MF2" s="44"/>
      <c r="MG2" s="44"/>
      <c r="MH2" s="44"/>
      <c r="MI2" s="44"/>
      <c r="MJ2" s="44"/>
      <c r="MK2" s="44"/>
      <c r="ML2" s="44"/>
      <c r="MM2" s="44"/>
      <c r="MN2" s="44"/>
      <c r="MO2" s="44"/>
      <c r="MP2" s="44"/>
      <c r="MQ2" s="44"/>
      <c r="MR2" s="44"/>
      <c r="MS2" s="44"/>
      <c r="MT2" s="44"/>
      <c r="MU2" s="44"/>
      <c r="MV2" s="44"/>
      <c r="MW2" s="44"/>
      <c r="MX2" s="44"/>
      <c r="MY2" s="44"/>
      <c r="MZ2" s="44"/>
      <c r="NA2" s="44"/>
      <c r="NB2" s="44"/>
      <c r="NC2" s="44"/>
      <c r="ND2" s="44"/>
      <c r="NE2" s="44"/>
      <c r="NF2" s="44"/>
      <c r="NG2" s="44"/>
      <c r="NH2" s="44"/>
      <c r="NI2" s="44"/>
      <c r="NJ2" s="44"/>
      <c r="NK2" s="44"/>
      <c r="NL2" s="44"/>
      <c r="NM2" s="44"/>
      <c r="NN2" s="44"/>
      <c r="NO2" s="44"/>
      <c r="NP2" s="44"/>
      <c r="NQ2" s="44"/>
      <c r="NR2" s="44"/>
      <c r="NS2" s="44"/>
      <c r="NT2" s="44"/>
      <c r="NU2" s="44"/>
      <c r="NV2" s="44"/>
      <c r="NW2" s="44"/>
      <c r="NX2" s="44"/>
      <c r="NY2" s="44"/>
      <c r="NZ2" s="44"/>
      <c r="OA2" s="44"/>
      <c r="OB2" s="44"/>
      <c r="OC2" s="44"/>
      <c r="OD2" s="44"/>
      <c r="OE2" s="44"/>
      <c r="OF2" s="44"/>
      <c r="OG2" s="44"/>
      <c r="OH2" s="44"/>
      <c r="OI2" s="44"/>
      <c r="OJ2" s="44"/>
      <c r="OK2" s="44"/>
      <c r="OL2" s="44"/>
      <c r="OM2" s="44"/>
      <c r="ON2" s="44"/>
      <c r="OO2" s="44"/>
      <c r="OP2" s="44"/>
      <c r="OQ2" s="44"/>
      <c r="OR2" s="44"/>
      <c r="OS2" s="44"/>
      <c r="OT2" s="44"/>
      <c r="OU2" s="44"/>
      <c r="OV2" s="44"/>
      <c r="OW2" s="44"/>
      <c r="OX2" s="44"/>
      <c r="OY2" s="44"/>
      <c r="OZ2" s="44"/>
      <c r="PA2" s="44"/>
      <c r="PB2" s="44"/>
      <c r="PC2" s="44"/>
      <c r="PD2" s="44"/>
      <c r="PE2" s="44"/>
      <c r="PF2" s="44"/>
      <c r="PG2" s="44"/>
      <c r="PH2" s="44"/>
      <c r="PI2" s="44"/>
      <c r="PJ2" s="44"/>
      <c r="PK2" s="44"/>
      <c r="PL2" s="44"/>
      <c r="PM2" s="44"/>
      <c r="PN2" s="44"/>
      <c r="PO2" s="44"/>
      <c r="PP2" s="44"/>
      <c r="PQ2" s="44"/>
      <c r="PR2" s="44"/>
      <c r="PS2" s="44"/>
      <c r="PT2" s="44"/>
      <c r="PU2" s="44"/>
      <c r="PV2" s="44"/>
      <c r="PW2" s="44"/>
      <c r="PX2" s="44"/>
      <c r="PY2" s="44"/>
      <c r="PZ2" s="44"/>
      <c r="QA2" s="44"/>
      <c r="QB2" s="44"/>
      <c r="QC2" s="44"/>
      <c r="QD2" s="44"/>
      <c r="QE2" s="44"/>
      <c r="QF2" s="44"/>
      <c r="QG2" s="44"/>
      <c r="QH2" s="44"/>
      <c r="QI2" s="44"/>
      <c r="QJ2" s="44"/>
      <c r="QK2" s="44"/>
      <c r="QL2" s="44"/>
      <c r="QM2" s="44"/>
      <c r="QN2" s="44"/>
      <c r="QO2" s="44"/>
      <c r="QP2" s="44"/>
      <c r="QQ2" s="44"/>
      <c r="QR2" s="44"/>
      <c r="QS2" s="44"/>
      <c r="QT2" s="44"/>
      <c r="QU2" s="44"/>
      <c r="QV2" s="44"/>
      <c r="QW2" s="44"/>
      <c r="QX2" s="44"/>
      <c r="QY2" s="44"/>
      <c r="QZ2" s="44"/>
      <c r="RA2" s="44"/>
      <c r="RB2" s="44"/>
      <c r="RC2" s="44"/>
      <c r="RD2" s="44"/>
      <c r="RE2" s="44"/>
      <c r="RF2" s="44"/>
      <c r="RG2" s="44"/>
      <c r="RH2" s="44"/>
      <c r="RI2" s="44"/>
      <c r="RJ2" s="44"/>
      <c r="RK2" s="44"/>
      <c r="RL2" s="44"/>
      <c r="RM2" s="44"/>
      <c r="RN2" s="44"/>
      <c r="RO2" s="44"/>
      <c r="RP2" s="44"/>
      <c r="RQ2" s="44"/>
      <c r="RR2" s="44"/>
      <c r="RS2" s="44"/>
      <c r="RT2" s="44"/>
      <c r="RU2" s="44"/>
      <c r="RV2" s="44"/>
      <c r="RW2" s="44"/>
      <c r="RX2" s="44"/>
      <c r="RY2" s="44"/>
      <c r="RZ2" s="44"/>
      <c r="SA2" s="44"/>
      <c r="SB2" s="44"/>
      <c r="SC2" s="44"/>
      <c r="SD2" s="44"/>
      <c r="SE2" s="44"/>
      <c r="SF2" s="44"/>
      <c r="SG2" s="44"/>
      <c r="SH2" s="44"/>
      <c r="SI2" s="44"/>
      <c r="SJ2" s="44"/>
      <c r="SK2" s="44"/>
      <c r="SL2" s="44"/>
      <c r="SM2" s="44"/>
      <c r="SN2" s="44"/>
      <c r="SO2" s="44"/>
      <c r="SP2" s="44"/>
      <c r="SQ2" s="44"/>
      <c r="SR2" s="44"/>
      <c r="SS2" s="44"/>
      <c r="ST2" s="44"/>
      <c r="SU2" s="44"/>
      <c r="SV2" s="44"/>
      <c r="SW2" s="44"/>
      <c r="SX2" s="44"/>
      <c r="SY2" s="44"/>
      <c r="SZ2" s="44"/>
      <c r="TA2" s="44"/>
      <c r="TB2" s="44"/>
      <c r="TC2" s="44"/>
      <c r="TD2" s="44"/>
      <c r="TE2" s="44"/>
      <c r="TF2" s="44"/>
      <c r="TG2" s="44"/>
      <c r="TH2" s="44"/>
      <c r="TI2" s="44"/>
      <c r="TJ2" s="44"/>
      <c r="TK2" s="44"/>
      <c r="TL2" s="44"/>
      <c r="TM2" s="44"/>
      <c r="TN2" s="44"/>
      <c r="TO2" s="44"/>
      <c r="TP2" s="44"/>
      <c r="TQ2" s="44"/>
      <c r="TR2" s="44"/>
      <c r="TS2" s="44"/>
      <c r="TT2" s="44"/>
      <c r="TU2" s="44"/>
      <c r="TV2" s="44"/>
      <c r="TW2" s="44"/>
      <c r="TX2" s="44"/>
      <c r="TY2" s="44"/>
      <c r="TZ2" s="44"/>
      <c r="UA2" s="44"/>
      <c r="UB2" s="44"/>
      <c r="UC2" s="44"/>
      <c r="UD2" s="44"/>
      <c r="UE2" s="44"/>
      <c r="UF2" s="44"/>
      <c r="UG2" s="44"/>
      <c r="UH2" s="44"/>
      <c r="UI2" s="44"/>
      <c r="UJ2" s="44"/>
      <c r="UK2" s="44"/>
      <c r="UL2" s="44"/>
      <c r="UM2" s="44"/>
      <c r="UN2" s="44"/>
      <c r="UO2" s="44"/>
      <c r="UP2" s="44"/>
      <c r="UQ2" s="44"/>
      <c r="UR2" s="44"/>
      <c r="US2" s="44"/>
      <c r="UT2" s="44"/>
      <c r="UU2" s="44"/>
      <c r="UV2" s="44"/>
      <c r="UW2" s="44"/>
      <c r="UX2" s="44"/>
      <c r="UY2" s="44"/>
      <c r="UZ2" s="44"/>
      <c r="VA2" s="44"/>
      <c r="VB2" s="44"/>
      <c r="VC2" s="44"/>
      <c r="VD2" s="44"/>
      <c r="VE2" s="44"/>
      <c r="VF2" s="44"/>
      <c r="VG2" s="44"/>
      <c r="VH2" s="44"/>
      <c r="VI2" s="44"/>
      <c r="VJ2" s="44"/>
      <c r="VK2" s="44"/>
      <c r="VL2" s="44"/>
      <c r="VM2" s="44"/>
      <c r="VN2" s="44"/>
      <c r="VO2" s="44"/>
      <c r="VP2" s="44"/>
      <c r="VQ2" s="44"/>
      <c r="VR2" s="44"/>
      <c r="VS2" s="44"/>
      <c r="VT2" s="44"/>
      <c r="VU2" s="44"/>
      <c r="VV2" s="44"/>
      <c r="VW2" s="44"/>
      <c r="VX2" s="44"/>
      <c r="VY2" s="44"/>
      <c r="VZ2" s="44"/>
      <c r="WA2" s="44"/>
      <c r="WB2" s="44"/>
      <c r="WC2" s="44"/>
      <c r="WD2" s="44"/>
      <c r="WE2" s="44"/>
      <c r="WF2" s="44"/>
      <c r="WG2" s="44"/>
      <c r="WH2" s="44"/>
      <c r="WI2" s="44"/>
      <c r="WJ2" s="44"/>
      <c r="WK2" s="44"/>
      <c r="WL2" s="44"/>
      <c r="WM2" s="44"/>
      <c r="WN2" s="44"/>
      <c r="WO2" s="44"/>
      <c r="WP2" s="44"/>
      <c r="WQ2" s="44"/>
      <c r="WR2" s="44"/>
      <c r="WS2" s="44"/>
      <c r="WT2" s="44"/>
      <c r="WU2" s="44"/>
      <c r="WV2" s="44"/>
      <c r="WW2" s="44"/>
      <c r="WX2" s="44"/>
      <c r="WY2" s="44"/>
      <c r="WZ2" s="44"/>
      <c r="XA2" s="44"/>
      <c r="XB2" s="44"/>
      <c r="XC2" s="44"/>
      <c r="XD2" s="44"/>
      <c r="XE2" s="44"/>
      <c r="XF2" s="44"/>
      <c r="XG2" s="44"/>
      <c r="XH2" s="44"/>
      <c r="XI2" s="44"/>
      <c r="XJ2" s="44"/>
      <c r="XK2" s="44"/>
      <c r="XL2" s="44"/>
      <c r="XM2" s="44"/>
      <c r="XN2" s="44"/>
      <c r="XO2" s="44"/>
      <c r="XP2" s="44"/>
      <c r="XQ2" s="44"/>
      <c r="XR2" s="44"/>
      <c r="XS2" s="44"/>
      <c r="XT2" s="44"/>
      <c r="XU2" s="44"/>
      <c r="XV2" s="44"/>
      <c r="XW2" s="44"/>
      <c r="XX2" s="44"/>
      <c r="XY2" s="44"/>
      <c r="XZ2" s="44"/>
      <c r="YA2" s="44"/>
      <c r="YB2" s="44"/>
      <c r="YC2" s="44"/>
      <c r="YD2" s="44"/>
      <c r="YE2" s="44"/>
      <c r="YF2" s="44"/>
      <c r="YG2" s="44"/>
      <c r="YH2" s="44"/>
      <c r="YI2" s="44"/>
      <c r="YJ2" s="44"/>
      <c r="YK2" s="44"/>
      <c r="YL2" s="44"/>
      <c r="YM2" s="44"/>
      <c r="YN2" s="44"/>
      <c r="YO2" s="44"/>
      <c r="YP2" s="44"/>
      <c r="YQ2" s="44"/>
      <c r="YR2" s="44"/>
      <c r="YS2" s="44"/>
      <c r="YT2" s="44"/>
      <c r="YU2" s="44"/>
      <c r="YV2" s="44"/>
      <c r="YW2" s="44"/>
      <c r="YX2" s="44"/>
      <c r="YY2" s="44"/>
      <c r="YZ2" s="44"/>
      <c r="ZA2" s="44"/>
      <c r="ZB2" s="44"/>
      <c r="ZC2" s="44"/>
      <c r="ZD2" s="44"/>
      <c r="ZE2" s="44"/>
      <c r="ZF2" s="44"/>
      <c r="ZG2" s="44"/>
      <c r="ZH2" s="44"/>
      <c r="ZI2" s="44"/>
      <c r="ZJ2" s="44"/>
      <c r="ZK2" s="44"/>
      <c r="ZL2" s="44"/>
      <c r="ZM2" s="44"/>
      <c r="ZN2" s="44"/>
      <c r="ZO2" s="44"/>
      <c r="ZP2" s="44"/>
      <c r="ZQ2" s="44"/>
      <c r="ZR2" s="44"/>
      <c r="ZS2" s="44"/>
      <c r="ZT2" s="44"/>
      <c r="ZU2" s="44"/>
      <c r="ZV2" s="44"/>
      <c r="ZW2" s="44"/>
      <c r="ZX2" s="44"/>
      <c r="ZY2" s="44"/>
      <c r="ZZ2" s="44"/>
      <c r="AAA2" s="44"/>
      <c r="AAB2" s="44"/>
      <c r="AAC2" s="44"/>
      <c r="AAD2" s="44"/>
      <c r="AAE2" s="44"/>
      <c r="AAF2" s="44"/>
      <c r="AAG2" s="44"/>
      <c r="AAH2" s="44"/>
      <c r="AAI2" s="44"/>
      <c r="AAJ2" s="44"/>
      <c r="AAK2" s="44"/>
      <c r="AAL2" s="44"/>
      <c r="AAM2" s="44"/>
      <c r="AAN2" s="44"/>
      <c r="AAO2" s="44"/>
      <c r="AAP2" s="44"/>
      <c r="AAQ2" s="44"/>
      <c r="AAR2" s="44"/>
      <c r="AAS2" s="44"/>
      <c r="AAT2" s="44"/>
      <c r="AAU2" s="44"/>
      <c r="AAV2" s="44"/>
      <c r="AAW2" s="44"/>
      <c r="AAX2" s="44"/>
      <c r="AAY2" s="44"/>
      <c r="AAZ2" s="44"/>
      <c r="ABA2" s="44"/>
      <c r="ABB2" s="44"/>
      <c r="ABC2" s="44"/>
      <c r="ABD2" s="44"/>
      <c r="ABE2" s="44"/>
      <c r="ABF2" s="44"/>
      <c r="ABG2" s="44"/>
      <c r="ABH2" s="44"/>
      <c r="ABI2" s="44"/>
      <c r="ABJ2" s="44"/>
      <c r="ABK2" s="44"/>
      <c r="ABL2" s="44"/>
      <c r="ABM2" s="44"/>
      <c r="ABN2" s="44"/>
      <c r="ABO2" s="44"/>
      <c r="ABP2" s="44"/>
      <c r="ABQ2" s="44"/>
      <c r="ABR2" s="44"/>
      <c r="ABS2" s="44"/>
      <c r="ABT2" s="44"/>
      <c r="ABU2" s="44"/>
      <c r="ABV2" s="44"/>
      <c r="ABW2" s="44"/>
      <c r="ABX2" s="44"/>
      <c r="ABY2" s="44"/>
      <c r="ABZ2" s="44"/>
      <c r="ACA2" s="44"/>
      <c r="ACB2" s="44"/>
      <c r="ACC2" s="44"/>
      <c r="ACD2" s="44"/>
      <c r="ACE2" s="44"/>
      <c r="ACF2" s="44"/>
      <c r="ACG2" s="44"/>
      <c r="ACH2" s="44"/>
      <c r="ACI2" s="44"/>
      <c r="ACJ2" s="44"/>
      <c r="ACK2" s="44"/>
      <c r="ACL2" s="44"/>
      <c r="ACM2" s="44"/>
      <c r="ACN2" s="44"/>
      <c r="ACO2" s="44"/>
      <c r="ACP2" s="44"/>
      <c r="ACQ2" s="44"/>
      <c r="ACR2" s="44"/>
      <c r="ACS2" s="44"/>
      <c r="ACT2" s="44"/>
      <c r="ACU2" s="44"/>
      <c r="ACV2" s="44"/>
      <c r="ACW2" s="44"/>
      <c r="ACX2" s="44"/>
      <c r="ACY2" s="44"/>
      <c r="ACZ2" s="44"/>
      <c r="ADA2" s="44"/>
      <c r="ADB2" s="44"/>
      <c r="ADC2" s="44"/>
      <c r="ADD2" s="44"/>
      <c r="ADE2" s="44"/>
      <c r="ADF2" s="44"/>
      <c r="ADG2" s="44"/>
      <c r="ADH2" s="44"/>
      <c r="ADI2" s="44"/>
      <c r="ADJ2" s="44"/>
      <c r="ADK2" s="44"/>
      <c r="ADL2" s="44"/>
      <c r="ADM2" s="44"/>
      <c r="ADN2" s="44"/>
      <c r="ADO2" s="44"/>
      <c r="ADP2" s="44"/>
      <c r="ADQ2" s="44"/>
      <c r="ADR2" s="44"/>
      <c r="ADS2" s="44"/>
      <c r="ADT2" s="44"/>
      <c r="ADU2" s="44"/>
      <c r="ADV2" s="44"/>
      <c r="ADW2" s="44"/>
      <c r="ADX2" s="44"/>
      <c r="ADY2" s="44"/>
      <c r="ADZ2" s="44"/>
      <c r="AEA2" s="44"/>
      <c r="AEB2" s="44"/>
      <c r="AEC2" s="44"/>
      <c r="AED2" s="44"/>
      <c r="AEE2" s="44"/>
      <c r="AEF2" s="44"/>
      <c r="AEG2" s="44"/>
      <c r="AEH2" s="44"/>
      <c r="AEI2" s="44"/>
      <c r="AEJ2" s="44"/>
      <c r="AEK2" s="44"/>
      <c r="AEL2" s="44"/>
      <c r="AEM2" s="44"/>
      <c r="AEN2" s="44"/>
      <c r="AEO2" s="44"/>
      <c r="AEP2" s="44"/>
      <c r="AEQ2" s="44"/>
      <c r="AER2" s="44"/>
      <c r="AES2" s="44"/>
      <c r="AET2" s="44"/>
      <c r="AEU2" s="44"/>
      <c r="AEV2" s="44"/>
      <c r="AEW2" s="44"/>
      <c r="AEX2" s="44"/>
      <c r="AEY2" s="44"/>
      <c r="AEZ2" s="44"/>
      <c r="AFA2" s="44"/>
      <c r="AFB2" s="44"/>
      <c r="AFC2" s="44"/>
      <c r="AFD2" s="44"/>
      <c r="AFE2" s="44"/>
      <c r="AFF2" s="44"/>
      <c r="AFG2" s="44"/>
      <c r="AFH2" s="44"/>
      <c r="AFI2" s="44"/>
      <c r="AFJ2" s="44"/>
      <c r="AFK2" s="44"/>
      <c r="AFL2" s="44"/>
      <c r="AFM2" s="44"/>
      <c r="AFN2" s="44"/>
      <c r="AFO2" s="44"/>
      <c r="AFP2" s="44"/>
      <c r="AFQ2" s="44"/>
      <c r="AFR2" s="44"/>
      <c r="AFS2" s="44"/>
      <c r="AFT2" s="44"/>
      <c r="AFU2" s="44"/>
      <c r="AFV2" s="44"/>
      <c r="AFW2" s="44"/>
      <c r="AFX2" s="44"/>
      <c r="AFY2" s="44"/>
      <c r="AFZ2" s="44"/>
      <c r="AGA2" s="44"/>
      <c r="AGB2" s="44"/>
      <c r="AGC2" s="44"/>
      <c r="AGD2" s="44"/>
      <c r="AGE2" s="44"/>
      <c r="AGF2" s="44"/>
      <c r="AGG2" s="44"/>
      <c r="AGH2" s="44"/>
      <c r="AGI2" s="44"/>
      <c r="AGJ2" s="44"/>
      <c r="AGK2" s="44"/>
      <c r="AGL2" s="44"/>
      <c r="AGM2" s="44"/>
      <c r="AGN2" s="44"/>
      <c r="AGO2" s="44"/>
      <c r="AGP2" s="44"/>
      <c r="AGQ2" s="44"/>
      <c r="AGR2" s="44"/>
      <c r="AGS2" s="44"/>
      <c r="AGT2" s="44"/>
      <c r="AGU2" s="44"/>
      <c r="AGV2" s="44"/>
      <c r="AGW2" s="44"/>
      <c r="AGX2" s="44"/>
      <c r="AGY2" s="44"/>
      <c r="AGZ2" s="44"/>
      <c r="AHA2" s="44"/>
      <c r="AHB2" s="44"/>
      <c r="AHC2" s="44"/>
      <c r="AHD2" s="44"/>
      <c r="AHE2" s="44"/>
      <c r="AHF2" s="44"/>
      <c r="AHG2" s="44"/>
      <c r="AHH2" s="44"/>
      <c r="AHI2" s="44"/>
      <c r="AHJ2" s="44"/>
      <c r="AHK2" s="44"/>
      <c r="AHL2" s="44"/>
      <c r="AHM2" s="44"/>
      <c r="AHN2" s="44"/>
      <c r="AHO2" s="44"/>
      <c r="AHP2" s="44"/>
      <c r="AHQ2" s="44"/>
      <c r="AHR2" s="44"/>
      <c r="AHS2" s="44"/>
      <c r="AHT2" s="44"/>
      <c r="AHU2" s="44"/>
      <c r="AHV2" s="44"/>
      <c r="AHW2" s="44"/>
      <c r="AHX2" s="44"/>
      <c r="AHY2" s="44"/>
      <c r="AHZ2" s="44"/>
      <c r="AIA2" s="44"/>
      <c r="AIB2" s="44"/>
      <c r="AIC2" s="44"/>
      <c r="AID2" s="44"/>
      <c r="AIE2" s="44"/>
      <c r="AIF2" s="44"/>
      <c r="AIG2" s="44"/>
      <c r="AIH2" s="44"/>
      <c r="AII2" s="44"/>
      <c r="AIJ2" s="44"/>
      <c r="AIK2" s="44"/>
      <c r="AIL2" s="44"/>
      <c r="AIM2" s="44"/>
      <c r="AIN2" s="44"/>
      <c r="AIO2" s="44"/>
      <c r="AIP2" s="44"/>
      <c r="AIQ2" s="44"/>
      <c r="AIR2" s="44"/>
      <c r="AIS2" s="44"/>
      <c r="AIT2" s="44"/>
      <c r="AIU2" s="44"/>
      <c r="AIV2" s="44"/>
      <c r="AIW2" s="44"/>
      <c r="AIX2" s="44"/>
      <c r="AIY2" s="44"/>
      <c r="AIZ2" s="44"/>
      <c r="AJA2" s="44"/>
      <c r="AJB2" s="44"/>
      <c r="AJC2" s="44"/>
      <c r="AJD2" s="44"/>
      <c r="AJE2" s="44"/>
      <c r="AJF2" s="44"/>
      <c r="AJG2" s="44"/>
      <c r="AJH2" s="44"/>
      <c r="AJI2" s="44"/>
      <c r="AJJ2" s="44"/>
      <c r="AJK2" s="44"/>
      <c r="AJL2" s="44"/>
      <c r="AJM2" s="44"/>
      <c r="AJN2" s="44"/>
      <c r="AJO2" s="44"/>
      <c r="AJP2" s="44"/>
      <c r="AJQ2" s="44"/>
      <c r="AJR2" s="44"/>
      <c r="AJS2" s="44"/>
      <c r="AJT2" s="44"/>
      <c r="AJU2" s="44"/>
      <c r="AJV2" s="44"/>
      <c r="AJW2" s="44"/>
      <c r="AJX2" s="44"/>
      <c r="AJY2" s="44"/>
      <c r="AJZ2" s="44"/>
      <c r="AKA2" s="44"/>
      <c r="AKB2" s="44"/>
      <c r="AKC2" s="44"/>
      <c r="AKD2" s="44"/>
      <c r="AKE2" s="44"/>
      <c r="AKF2" s="44"/>
      <c r="AKG2" s="44"/>
      <c r="AKH2" s="44"/>
      <c r="AKI2" s="44"/>
      <c r="AKJ2" s="44"/>
      <c r="AKK2" s="44"/>
      <c r="AKL2" s="44"/>
      <c r="AKM2" s="44"/>
      <c r="AKN2" s="44"/>
      <c r="AKO2" s="44"/>
      <c r="AKP2" s="44"/>
      <c r="AKQ2" s="44"/>
      <c r="AKR2" s="44"/>
      <c r="AKS2" s="44"/>
      <c r="AKT2" s="44"/>
      <c r="AKU2" s="44"/>
      <c r="AKV2" s="44"/>
      <c r="AKW2" s="44"/>
      <c r="AKX2" s="44"/>
      <c r="AKY2" s="44"/>
      <c r="AKZ2" s="44"/>
      <c r="ALA2" s="44"/>
      <c r="ALB2" s="44"/>
      <c r="ALC2" s="44"/>
      <c r="ALD2" s="44"/>
      <c r="ALE2" s="44"/>
      <c r="ALF2" s="44"/>
      <c r="ALG2" s="44"/>
      <c r="ALH2" s="44"/>
      <c r="ALI2" s="44"/>
      <c r="ALJ2" s="44"/>
      <c r="ALK2" s="44"/>
      <c r="ALL2" s="44"/>
      <c r="ALM2" s="44"/>
      <c r="ALN2" s="44"/>
      <c r="ALO2" s="44"/>
      <c r="ALP2" s="44"/>
      <c r="ALQ2" s="44"/>
      <c r="ALR2" s="44"/>
      <c r="ALS2" s="44"/>
      <c r="ALT2" s="44"/>
      <c r="ALU2" s="44"/>
      <c r="ALV2" s="44"/>
      <c r="ALW2" s="44"/>
      <c r="ALX2" s="44"/>
      <c r="ALY2" s="44"/>
      <c r="ALZ2" s="44"/>
      <c r="AMA2" s="44"/>
    </row>
    <row r="3" spans="1:1015" s="2" customFormat="1" ht="15" thickBot="1">
      <c r="A3" s="46"/>
      <c r="B3" s="46"/>
      <c r="C3" s="38"/>
      <c r="D3" s="38"/>
      <c r="E3" s="38"/>
      <c r="F3" s="46"/>
      <c r="G3" s="38"/>
      <c r="H3" s="38"/>
      <c r="I3" s="38"/>
    </row>
    <row r="4" spans="1:1015" s="60" customFormat="1" ht="46.5" customHeight="1">
      <c r="A4" s="332" t="s">
        <v>112</v>
      </c>
      <c r="B4" s="340" t="s">
        <v>30</v>
      </c>
      <c r="C4" s="341"/>
      <c r="D4" s="341"/>
      <c r="E4" s="342"/>
      <c r="F4" s="334" t="s">
        <v>31</v>
      </c>
      <c r="G4" s="335"/>
      <c r="H4" s="335"/>
      <c r="I4" s="336"/>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row>
    <row r="5" spans="1:1015" s="60" customFormat="1" ht="41.25" customHeight="1" thickBot="1">
      <c r="A5" s="333"/>
      <c r="B5" s="343"/>
      <c r="C5" s="344"/>
      <c r="D5" s="344"/>
      <c r="E5" s="345"/>
      <c r="F5" s="337"/>
      <c r="G5" s="338"/>
      <c r="H5" s="338"/>
      <c r="I5" s="33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row>
    <row r="6" spans="1:1015" ht="79.5" customHeight="1" thickBot="1">
      <c r="A6" s="219" t="s">
        <v>10</v>
      </c>
      <c r="B6" s="129" t="s">
        <v>115</v>
      </c>
      <c r="C6" s="129" t="s">
        <v>0</v>
      </c>
      <c r="D6" s="129" t="s">
        <v>1</v>
      </c>
      <c r="E6" s="103" t="s">
        <v>2</v>
      </c>
      <c r="F6" s="104" t="s">
        <v>116</v>
      </c>
      <c r="G6" s="104" t="s">
        <v>0</v>
      </c>
      <c r="H6" s="105" t="s">
        <v>1</v>
      </c>
      <c r="I6" s="106" t="s">
        <v>2</v>
      </c>
    </row>
    <row r="7" spans="1:1015" ht="21" thickBot="1">
      <c r="A7" s="346" t="s">
        <v>3</v>
      </c>
      <c r="B7" s="347"/>
      <c r="C7" s="347"/>
      <c r="D7" s="350"/>
      <c r="E7" s="107"/>
      <c r="F7" s="107"/>
      <c r="G7" s="107"/>
      <c r="H7" s="108"/>
      <c r="I7" s="109"/>
    </row>
    <row r="8" spans="1:1015" ht="20.25" customHeight="1">
      <c r="A8" s="110" t="s">
        <v>11</v>
      </c>
      <c r="B8" s="110">
        <v>53</v>
      </c>
      <c r="C8" s="152"/>
      <c r="D8" s="153"/>
      <c r="E8" s="154"/>
      <c r="F8" s="110">
        <v>103</v>
      </c>
      <c r="G8" s="155"/>
      <c r="H8" s="156"/>
      <c r="I8" s="157"/>
    </row>
    <row r="9" spans="1:1015" ht="20.25" customHeight="1">
      <c r="A9" s="112" t="s">
        <v>102</v>
      </c>
      <c r="B9" s="113">
        <v>123</v>
      </c>
      <c r="C9" s="152"/>
      <c r="D9" s="158"/>
      <c r="E9" s="159"/>
      <c r="F9" s="113">
        <v>641</v>
      </c>
      <c r="G9" s="152"/>
      <c r="H9" s="158"/>
      <c r="I9" s="159"/>
    </row>
    <row r="10" spans="1:1015" ht="20.25" customHeight="1">
      <c r="A10" s="112" t="s">
        <v>87</v>
      </c>
      <c r="B10" s="212">
        <v>10</v>
      </c>
      <c r="C10" s="152"/>
      <c r="D10" s="158"/>
      <c r="E10" s="159"/>
      <c r="F10" s="212">
        <v>10</v>
      </c>
      <c r="G10" s="152"/>
      <c r="H10" s="158"/>
      <c r="I10" s="159"/>
    </row>
    <row r="11" spans="1:1015" ht="21" customHeight="1">
      <c r="A11" s="113" t="s">
        <v>103</v>
      </c>
      <c r="B11" s="213">
        <v>200</v>
      </c>
      <c r="C11" s="160"/>
      <c r="D11" s="66">
        <f>C11*20%</f>
        <v>0</v>
      </c>
      <c r="E11" s="161">
        <f>SUM(C11:D11)</f>
        <v>0</v>
      </c>
      <c r="F11" s="213">
        <v>1426</v>
      </c>
      <c r="G11" s="160"/>
      <c r="H11" s="66">
        <f>G11*20%</f>
        <v>0</v>
      </c>
      <c r="I11" s="161">
        <f>SUM(G11:H11)</f>
        <v>0</v>
      </c>
    </row>
    <row r="12" spans="1:1015" ht="21" customHeight="1" thickBot="1">
      <c r="A12" s="143" t="s">
        <v>86</v>
      </c>
      <c r="B12" s="112">
        <v>10</v>
      </c>
      <c r="C12" s="162"/>
      <c r="D12" s="66">
        <f>C12*20%</f>
        <v>0</v>
      </c>
      <c r="E12" s="161">
        <f>SUM(C12:D12)</f>
        <v>0</v>
      </c>
      <c r="F12" s="112">
        <v>10</v>
      </c>
      <c r="G12" s="163"/>
      <c r="H12" s="66">
        <f>G12*20%</f>
        <v>0</v>
      </c>
      <c r="I12" s="161">
        <f>SUM(G12:H12)</f>
        <v>0</v>
      </c>
    </row>
    <row r="13" spans="1:1015" ht="21" thickBot="1">
      <c r="A13" s="346" t="s">
        <v>4</v>
      </c>
      <c r="B13" s="347"/>
      <c r="C13" s="347"/>
      <c r="D13" s="347"/>
      <c r="E13" s="107"/>
      <c r="F13" s="107"/>
      <c r="G13" s="107"/>
      <c r="H13" s="108"/>
      <c r="I13" s="109"/>
    </row>
    <row r="14" spans="1:1015" ht="24" customHeight="1">
      <c r="A14" s="220" t="s">
        <v>117</v>
      </c>
      <c r="B14" s="114">
        <v>906</v>
      </c>
      <c r="C14" s="111"/>
      <c r="D14" s="75">
        <f>C14*20%</f>
        <v>0</v>
      </c>
      <c r="E14" s="94">
        <f>SUM(C14:D14)</f>
        <v>0</v>
      </c>
      <c r="F14" s="114">
        <v>3734</v>
      </c>
      <c r="G14" s="111"/>
      <c r="H14" s="75">
        <f>G14*20%</f>
        <v>0</v>
      </c>
      <c r="I14" s="94">
        <f>SUM(G14:H14)</f>
        <v>0</v>
      </c>
    </row>
    <row r="15" spans="1:1015" ht="24" customHeight="1" thickBot="1">
      <c r="A15" s="214" t="s">
        <v>118</v>
      </c>
      <c r="B15" s="214">
        <v>85</v>
      </c>
      <c r="C15" s="116"/>
      <c r="D15" s="14">
        <f>C15*20%</f>
        <v>0</v>
      </c>
      <c r="E15" s="90">
        <f>SUM(C15:D15)</f>
        <v>0</v>
      </c>
      <c r="F15" s="214">
        <v>408</v>
      </c>
      <c r="G15" s="116"/>
      <c r="H15" s="14">
        <f>G15*20%</f>
        <v>0</v>
      </c>
      <c r="I15" s="90">
        <f>SUM(G15:H15)</f>
        <v>0</v>
      </c>
    </row>
    <row r="16" spans="1:1015" ht="24" customHeight="1" thickBot="1">
      <c r="A16" s="348" t="s">
        <v>32</v>
      </c>
      <c r="B16" s="349"/>
      <c r="C16" s="349"/>
      <c r="D16" s="349"/>
      <c r="E16" s="18"/>
      <c r="F16" s="18"/>
      <c r="G16" s="117"/>
      <c r="H16" s="17"/>
      <c r="I16" s="118"/>
    </row>
    <row r="17" spans="1:13" ht="24" customHeight="1" thickBot="1">
      <c r="A17" s="146" t="s">
        <v>113</v>
      </c>
      <c r="B17" s="146">
        <v>10</v>
      </c>
      <c r="C17" s="147"/>
      <c r="D17" s="148">
        <f>C17*20%</f>
        <v>0</v>
      </c>
      <c r="E17" s="165">
        <f>SUM(C17:D17)</f>
        <v>0</v>
      </c>
      <c r="F17" s="149"/>
      <c r="G17" s="149"/>
      <c r="H17" s="150"/>
      <c r="I17" s="151"/>
    </row>
    <row r="18" spans="1:13" ht="21" thickBot="1">
      <c r="A18" s="346" t="s">
        <v>12</v>
      </c>
      <c r="B18" s="347"/>
      <c r="C18" s="347"/>
      <c r="D18" s="347"/>
      <c r="E18" s="107"/>
      <c r="F18" s="107"/>
      <c r="G18" s="107"/>
      <c r="H18" s="108"/>
      <c r="I18" s="109"/>
    </row>
    <row r="19" spans="1:13" ht="21" customHeight="1" thickBot="1">
      <c r="A19" s="204" t="s">
        <v>88</v>
      </c>
      <c r="B19" s="215">
        <v>218</v>
      </c>
      <c r="C19" s="166"/>
      <c r="D19" s="14">
        <f>C19*20%</f>
        <v>0</v>
      </c>
      <c r="E19" s="90">
        <f>SUM(C19:D19)</f>
        <v>0</v>
      </c>
      <c r="F19" s="164"/>
      <c r="G19" s="164"/>
      <c r="H19" s="145"/>
      <c r="I19" s="203"/>
    </row>
    <row r="20" spans="1:13" ht="21" thickBot="1">
      <c r="A20" s="346" t="s">
        <v>89</v>
      </c>
      <c r="B20" s="347"/>
      <c r="C20" s="347"/>
      <c r="D20" s="347"/>
      <c r="E20" s="107"/>
      <c r="F20" s="107"/>
      <c r="G20" s="107"/>
      <c r="H20" s="108"/>
      <c r="I20" s="109"/>
    </row>
    <row r="21" spans="1:13" ht="22.5" customHeight="1" thickBot="1">
      <c r="A21" s="125" t="s">
        <v>13</v>
      </c>
      <c r="B21" s="115">
        <v>878</v>
      </c>
      <c r="C21" s="122"/>
      <c r="D21" s="123">
        <f>C21*20%</f>
        <v>0</v>
      </c>
      <c r="E21" s="124">
        <f>SUM(C21:D21)</f>
        <v>0</v>
      </c>
      <c r="F21" s="119"/>
      <c r="G21" s="119"/>
      <c r="H21" s="120"/>
      <c r="I21" s="121"/>
    </row>
    <row r="22" spans="1:13" ht="22.5" customHeight="1" thickBot="1">
      <c r="A22" s="167" t="s">
        <v>14</v>
      </c>
      <c r="B22" s="168"/>
      <c r="C22" s="168"/>
      <c r="D22" s="168"/>
      <c r="E22" s="168"/>
      <c r="F22" s="168"/>
      <c r="G22" s="168"/>
      <c r="H22" s="168"/>
      <c r="I22" s="169"/>
    </row>
    <row r="23" spans="1:13" ht="22.5" customHeight="1">
      <c r="A23" s="126" t="s">
        <v>33</v>
      </c>
      <c r="B23" s="225">
        <v>10</v>
      </c>
      <c r="C23" s="221"/>
      <c r="D23" s="66">
        <f>C23*20%</f>
        <v>0</v>
      </c>
      <c r="E23" s="67">
        <f>SUM(C23:D23)</f>
        <v>0</v>
      </c>
      <c r="F23" s="216">
        <v>10</v>
      </c>
      <c r="G23" s="144"/>
      <c r="H23" s="66">
        <f>G23*20%</f>
        <v>0</v>
      </c>
      <c r="I23" s="80">
        <f>SUM(G23:H23)</f>
        <v>0</v>
      </c>
    </row>
    <row r="24" spans="1:13" ht="22.5" customHeight="1" thickBot="1">
      <c r="A24" s="222" t="s">
        <v>110</v>
      </c>
      <c r="B24" s="224">
        <v>15</v>
      </c>
      <c r="C24" s="223"/>
      <c r="D24" s="71">
        <f>C24*20%</f>
        <v>0</v>
      </c>
      <c r="E24" s="72">
        <f>SUM(C24:D24)</f>
        <v>0</v>
      </c>
      <c r="F24" s="217">
        <v>197</v>
      </c>
      <c r="G24" s="170"/>
      <c r="H24" s="71">
        <f>G24*20%</f>
        <v>0</v>
      </c>
      <c r="I24" s="205">
        <f>SUM(G24:H24)</f>
        <v>0</v>
      </c>
    </row>
    <row r="25" spans="1:13" ht="22.5" customHeight="1" thickBot="1">
      <c r="A25" s="171" t="s">
        <v>15</v>
      </c>
      <c r="B25" s="172"/>
      <c r="C25" s="172"/>
      <c r="D25" s="172"/>
      <c r="E25" s="172"/>
      <c r="F25" s="172"/>
      <c r="G25" s="172"/>
      <c r="H25" s="172"/>
      <c r="I25" s="173"/>
    </row>
    <row r="26" spans="1:13" ht="22.5" customHeight="1" thickBot="1">
      <c r="A26" s="174" t="s">
        <v>33</v>
      </c>
      <c r="B26" s="218">
        <v>203</v>
      </c>
      <c r="C26" s="175"/>
      <c r="D26" s="123">
        <f>C26*20%</f>
        <v>0</v>
      </c>
      <c r="E26" s="176">
        <f>SUM(C26:D26)</f>
        <v>0</v>
      </c>
      <c r="F26" s="218">
        <v>613</v>
      </c>
      <c r="G26" s="175"/>
      <c r="H26" s="123">
        <f>G26*20%</f>
        <v>0</v>
      </c>
      <c r="I26" s="124">
        <f>SUM(G26:H26)</f>
        <v>0</v>
      </c>
    </row>
    <row r="27" spans="1:13" s="2" customFormat="1">
      <c r="A27" s="5"/>
    </row>
    <row r="28" spans="1:13">
      <c r="A28" s="19" t="s">
        <v>27</v>
      </c>
      <c r="B28" s="20"/>
      <c r="C28" s="20"/>
      <c r="D28" s="21" t="s">
        <v>28</v>
      </c>
      <c r="E28" s="22"/>
      <c r="F28" s="20"/>
      <c r="G28" s="2"/>
      <c r="H28" s="199"/>
      <c r="I28" s="199"/>
      <c r="J28" s="199"/>
      <c r="K28" s="199"/>
      <c r="L28" s="199"/>
      <c r="M28" s="199"/>
    </row>
    <row r="29" spans="1:13">
      <c r="A29" s="23"/>
      <c r="B29" s="20"/>
      <c r="C29" s="20"/>
      <c r="D29" s="24"/>
      <c r="E29" s="25"/>
      <c r="F29" s="20"/>
      <c r="G29" s="2"/>
      <c r="H29" s="2"/>
      <c r="I29" s="2"/>
    </row>
    <row r="30" spans="1:13">
      <c r="A30" s="23"/>
      <c r="B30" s="20"/>
      <c r="C30" s="20"/>
      <c r="D30" s="24"/>
      <c r="E30" s="25"/>
      <c r="F30" s="20"/>
      <c r="G30" s="2"/>
      <c r="H30" s="2"/>
      <c r="I30" s="2"/>
    </row>
    <row r="31" spans="1:13">
      <c r="A31" s="26"/>
      <c r="B31" s="20"/>
      <c r="C31" s="20"/>
      <c r="D31" s="27"/>
      <c r="E31" s="28"/>
      <c r="F31" s="20"/>
      <c r="G31" s="2"/>
      <c r="H31" s="2"/>
      <c r="I31" s="2"/>
    </row>
    <row r="32" spans="1:13">
      <c r="A32" s="15"/>
      <c r="B32" s="15"/>
      <c r="C32" s="10"/>
      <c r="D32" s="10"/>
      <c r="E32" s="10"/>
      <c r="F32" s="15"/>
      <c r="G32" s="2"/>
      <c r="H32" s="2"/>
      <c r="I32" s="2"/>
    </row>
    <row r="33" spans="1:6" s="2" customFormat="1">
      <c r="A33" s="46"/>
      <c r="B33" s="46"/>
      <c r="C33" s="46"/>
      <c r="D33" s="46"/>
      <c r="E33" s="46"/>
      <c r="F33" s="46"/>
    </row>
    <row r="34" spans="1:6" s="2" customFormat="1">
      <c r="A34" s="46"/>
      <c r="B34" s="46"/>
      <c r="C34" s="46"/>
      <c r="D34" s="46"/>
      <c r="E34" s="46"/>
      <c r="F34" s="46"/>
    </row>
    <row r="35" spans="1:6" s="2" customFormat="1">
      <c r="A35" s="46"/>
      <c r="B35" s="46"/>
      <c r="C35" s="46"/>
      <c r="D35" s="46"/>
      <c r="E35" s="46"/>
      <c r="F35" s="46"/>
    </row>
    <row r="36" spans="1:6" s="2" customFormat="1">
      <c r="A36" s="46"/>
      <c r="B36" s="46"/>
      <c r="C36" s="46"/>
      <c r="D36" s="46"/>
      <c r="E36" s="46"/>
      <c r="F36" s="46"/>
    </row>
    <row r="37" spans="1:6" s="2" customFormat="1">
      <c r="A37" s="46"/>
      <c r="B37" s="46"/>
      <c r="C37" s="46"/>
      <c r="D37" s="46"/>
      <c r="E37" s="46"/>
      <c r="F37" s="46"/>
    </row>
    <row r="38" spans="1:6" s="2" customFormat="1">
      <c r="A38" s="46"/>
      <c r="B38" s="46"/>
      <c r="C38" s="46"/>
      <c r="D38" s="46"/>
      <c r="E38" s="46"/>
      <c r="F38" s="46"/>
    </row>
    <row r="39" spans="1:6" s="2" customFormat="1">
      <c r="A39" s="46"/>
      <c r="B39" s="46"/>
      <c r="C39" s="46"/>
      <c r="D39" s="46"/>
      <c r="E39" s="46"/>
      <c r="F39" s="46"/>
    </row>
    <row r="40" spans="1:6" s="2" customFormat="1">
      <c r="A40" s="46"/>
      <c r="B40" s="46"/>
      <c r="C40" s="46"/>
      <c r="D40" s="46"/>
      <c r="E40" s="46"/>
      <c r="F40" s="46"/>
    </row>
    <row r="41" spans="1:6" s="2" customFormat="1">
      <c r="A41" s="46"/>
      <c r="B41" s="46"/>
      <c r="C41" s="46"/>
      <c r="D41" s="46"/>
      <c r="E41" s="46"/>
      <c r="F41" s="46"/>
    </row>
    <row r="42" spans="1:6" s="2" customFormat="1">
      <c r="A42" s="46"/>
      <c r="B42" s="46"/>
      <c r="C42" s="46"/>
      <c r="D42" s="46"/>
      <c r="E42" s="46"/>
      <c r="F42" s="46"/>
    </row>
    <row r="43" spans="1:6" s="2" customFormat="1">
      <c r="A43" s="46"/>
      <c r="B43" s="46"/>
      <c r="C43" s="46"/>
      <c r="D43" s="46"/>
      <c r="E43" s="46"/>
      <c r="F43" s="46"/>
    </row>
    <row r="44" spans="1:6" s="2" customFormat="1">
      <c r="A44" s="46"/>
      <c r="B44" s="46"/>
      <c r="C44" s="46"/>
      <c r="D44" s="46"/>
      <c r="E44" s="46"/>
      <c r="F44" s="46"/>
    </row>
    <row r="45" spans="1:6" s="2" customFormat="1">
      <c r="A45" s="46"/>
      <c r="B45" s="46"/>
      <c r="C45" s="46"/>
      <c r="D45" s="46"/>
      <c r="E45" s="46"/>
      <c r="F45" s="46"/>
    </row>
    <row r="46" spans="1:6" s="2" customFormat="1">
      <c r="A46" s="46"/>
      <c r="B46" s="46"/>
      <c r="C46" s="46"/>
      <c r="D46" s="46"/>
      <c r="E46" s="46"/>
      <c r="F46" s="46"/>
    </row>
    <row r="47" spans="1:6" s="2" customFormat="1">
      <c r="A47" s="46"/>
      <c r="B47" s="46"/>
      <c r="C47" s="46"/>
      <c r="D47" s="46"/>
      <c r="E47" s="46"/>
      <c r="F47" s="46"/>
    </row>
    <row r="48" spans="1:6" s="2" customFormat="1">
      <c r="A48" s="46"/>
      <c r="B48" s="46"/>
      <c r="C48" s="46"/>
      <c r="D48" s="46"/>
      <c r="E48" s="46"/>
      <c r="F48" s="46"/>
    </row>
    <row r="49" spans="1:6" s="2" customFormat="1">
      <c r="A49" s="46"/>
      <c r="B49" s="46"/>
      <c r="C49" s="46"/>
      <c r="D49" s="46"/>
      <c r="E49" s="46"/>
      <c r="F49" s="46"/>
    </row>
    <row r="50" spans="1:6" s="2" customFormat="1">
      <c r="A50" s="46"/>
      <c r="B50" s="46"/>
      <c r="C50" s="46"/>
      <c r="D50" s="46"/>
      <c r="E50" s="46"/>
      <c r="F50" s="46"/>
    </row>
    <row r="51" spans="1:6" s="2" customFormat="1">
      <c r="A51" s="46"/>
      <c r="B51" s="46"/>
      <c r="C51" s="46"/>
      <c r="D51" s="46"/>
      <c r="E51" s="46"/>
      <c r="F51" s="46"/>
    </row>
    <row r="52" spans="1:6" s="2" customFormat="1">
      <c r="A52" s="46"/>
      <c r="B52" s="46"/>
      <c r="C52" s="46"/>
      <c r="D52" s="46"/>
      <c r="E52" s="46"/>
      <c r="F52" s="46"/>
    </row>
    <row r="53" spans="1:6" s="2" customFormat="1">
      <c r="A53" s="46"/>
      <c r="B53" s="46"/>
      <c r="C53" s="46"/>
      <c r="D53" s="46"/>
      <c r="E53" s="46"/>
      <c r="F53" s="46"/>
    </row>
    <row r="54" spans="1:6" s="2" customFormat="1">
      <c r="A54" s="46"/>
      <c r="B54" s="46"/>
      <c r="C54" s="46"/>
      <c r="D54" s="46"/>
      <c r="E54" s="46"/>
      <c r="F54" s="46"/>
    </row>
    <row r="55" spans="1:6" s="2" customFormat="1">
      <c r="A55" s="46"/>
      <c r="B55" s="46"/>
      <c r="C55" s="46"/>
      <c r="D55" s="46"/>
      <c r="E55" s="46"/>
      <c r="F55" s="46"/>
    </row>
    <row r="56" spans="1:6" s="2" customFormat="1">
      <c r="A56" s="46"/>
      <c r="B56" s="46"/>
      <c r="C56" s="46"/>
      <c r="D56" s="46"/>
      <c r="E56" s="46"/>
      <c r="F56" s="46"/>
    </row>
    <row r="57" spans="1:6" s="2" customFormat="1">
      <c r="A57" s="46"/>
      <c r="B57" s="46"/>
      <c r="C57" s="46"/>
      <c r="D57" s="46"/>
      <c r="E57" s="46"/>
      <c r="F57" s="46"/>
    </row>
    <row r="58" spans="1:6" s="2" customFormat="1">
      <c r="A58" s="46"/>
      <c r="B58" s="46"/>
      <c r="C58" s="46"/>
      <c r="D58" s="46"/>
      <c r="E58" s="46"/>
      <c r="F58" s="46"/>
    </row>
    <row r="59" spans="1:6" s="2" customFormat="1">
      <c r="A59" s="46"/>
      <c r="B59" s="46"/>
      <c r="C59" s="46"/>
      <c r="D59" s="46"/>
      <c r="E59" s="46"/>
      <c r="F59" s="46"/>
    </row>
    <row r="60" spans="1:6" s="2" customFormat="1">
      <c r="A60" s="46"/>
      <c r="B60" s="46"/>
      <c r="C60" s="46"/>
      <c r="D60" s="46"/>
      <c r="E60" s="46"/>
      <c r="F60" s="46"/>
    </row>
    <row r="61" spans="1:6" s="2" customFormat="1">
      <c r="A61" s="46"/>
      <c r="B61" s="46"/>
      <c r="C61" s="46"/>
      <c r="D61" s="46"/>
      <c r="E61" s="46"/>
      <c r="F61" s="46"/>
    </row>
    <row r="62" spans="1:6" s="2" customFormat="1">
      <c r="A62" s="46"/>
      <c r="B62" s="46"/>
      <c r="C62" s="46"/>
      <c r="D62" s="46"/>
      <c r="E62" s="46"/>
      <c r="F62" s="46"/>
    </row>
    <row r="63" spans="1:6" s="2" customFormat="1">
      <c r="A63" s="46"/>
      <c r="B63" s="46"/>
      <c r="C63" s="46"/>
      <c r="D63" s="46"/>
      <c r="E63" s="46"/>
      <c r="F63" s="46"/>
    </row>
    <row r="64" spans="1:6" s="2" customFormat="1">
      <c r="A64" s="46"/>
      <c r="B64" s="46"/>
      <c r="C64" s="46"/>
      <c r="D64" s="46"/>
      <c r="E64" s="46"/>
      <c r="F64" s="46"/>
    </row>
    <row r="65" spans="1:6" s="2" customFormat="1">
      <c r="A65" s="46"/>
      <c r="B65" s="46"/>
      <c r="C65" s="46"/>
      <c r="D65" s="46"/>
      <c r="E65" s="46"/>
      <c r="F65" s="46"/>
    </row>
    <row r="66" spans="1:6" s="2" customFormat="1">
      <c r="A66" s="46"/>
      <c r="B66" s="46"/>
      <c r="C66" s="46"/>
      <c r="D66" s="46"/>
      <c r="E66" s="46"/>
      <c r="F66" s="46"/>
    </row>
    <row r="67" spans="1:6" s="2" customFormat="1">
      <c r="A67" s="46"/>
      <c r="B67" s="46"/>
      <c r="C67" s="46"/>
      <c r="D67" s="46"/>
      <c r="E67" s="46"/>
      <c r="F67" s="46"/>
    </row>
    <row r="68" spans="1:6" s="2" customFormat="1">
      <c r="A68" s="46"/>
      <c r="B68" s="46"/>
      <c r="C68" s="46"/>
      <c r="D68" s="46"/>
      <c r="E68" s="46"/>
      <c r="F68" s="46"/>
    </row>
    <row r="69" spans="1:6" s="2" customFormat="1">
      <c r="A69" s="46"/>
      <c r="B69" s="46"/>
      <c r="C69" s="46"/>
      <c r="D69" s="46"/>
      <c r="E69" s="46"/>
      <c r="F69" s="46"/>
    </row>
    <row r="70" spans="1:6" s="2" customFormat="1">
      <c r="A70" s="46"/>
      <c r="B70" s="46"/>
      <c r="C70" s="46"/>
      <c r="D70" s="46"/>
      <c r="E70" s="46"/>
      <c r="F70" s="46"/>
    </row>
    <row r="71" spans="1:6" s="2" customFormat="1">
      <c r="A71" s="46"/>
      <c r="B71" s="46"/>
      <c r="C71" s="46"/>
      <c r="D71" s="46"/>
      <c r="E71" s="46"/>
      <c r="F71" s="46"/>
    </row>
    <row r="72" spans="1:6" s="2" customFormat="1">
      <c r="A72" s="46"/>
      <c r="B72" s="46"/>
      <c r="C72" s="46"/>
      <c r="D72" s="46"/>
      <c r="E72" s="46"/>
      <c r="F72" s="46"/>
    </row>
    <row r="73" spans="1:6" s="2" customFormat="1">
      <c r="A73" s="46"/>
      <c r="B73" s="46"/>
      <c r="C73" s="46"/>
      <c r="D73" s="46"/>
      <c r="E73" s="46"/>
      <c r="F73" s="46"/>
    </row>
    <row r="74" spans="1:6" s="2" customFormat="1">
      <c r="A74" s="46"/>
      <c r="B74" s="46"/>
      <c r="C74" s="46"/>
      <c r="D74" s="46"/>
      <c r="E74" s="46"/>
      <c r="F74" s="46"/>
    </row>
    <row r="75" spans="1:6" s="2" customFormat="1">
      <c r="A75" s="46"/>
      <c r="B75" s="46"/>
      <c r="C75" s="46"/>
      <c r="D75" s="46"/>
      <c r="E75" s="46"/>
      <c r="F75" s="46"/>
    </row>
    <row r="76" spans="1:6" s="2" customFormat="1">
      <c r="A76" s="46"/>
      <c r="B76" s="46"/>
      <c r="C76" s="46"/>
      <c r="D76" s="46"/>
      <c r="E76" s="46"/>
      <c r="F76" s="46"/>
    </row>
    <row r="77" spans="1:6" s="2" customFormat="1">
      <c r="A77" s="46"/>
      <c r="B77" s="46"/>
      <c r="C77" s="46"/>
      <c r="D77" s="46"/>
      <c r="E77" s="46"/>
      <c r="F77" s="46"/>
    </row>
    <row r="78" spans="1:6" s="2" customFormat="1">
      <c r="A78" s="46"/>
      <c r="B78" s="46"/>
      <c r="C78" s="46"/>
      <c r="D78" s="46"/>
      <c r="E78" s="46"/>
      <c r="F78" s="46"/>
    </row>
    <row r="79" spans="1:6" s="2" customFormat="1">
      <c r="A79" s="46"/>
      <c r="B79" s="46"/>
      <c r="C79" s="46"/>
      <c r="D79" s="46"/>
      <c r="E79" s="46"/>
      <c r="F79" s="46"/>
    </row>
    <row r="80" spans="1:6" s="2" customFormat="1">
      <c r="A80" s="46"/>
      <c r="B80" s="46"/>
      <c r="C80" s="46"/>
      <c r="D80" s="46"/>
      <c r="E80" s="46"/>
      <c r="F80" s="46"/>
    </row>
    <row r="81" spans="1:6" s="2" customFormat="1">
      <c r="A81" s="46"/>
      <c r="B81" s="46"/>
      <c r="C81" s="46"/>
      <c r="D81" s="46"/>
      <c r="E81" s="46"/>
      <c r="F81" s="46"/>
    </row>
    <row r="82" spans="1:6" s="2" customFormat="1">
      <c r="A82" s="46"/>
      <c r="B82" s="46"/>
      <c r="C82" s="46"/>
      <c r="D82" s="46"/>
      <c r="E82" s="46"/>
      <c r="F82" s="46"/>
    </row>
    <row r="83" spans="1:6" s="2" customFormat="1">
      <c r="A83" s="46"/>
      <c r="B83" s="46"/>
      <c r="C83" s="46"/>
      <c r="D83" s="46"/>
      <c r="E83" s="46"/>
      <c r="F83" s="46"/>
    </row>
    <row r="84" spans="1:6" s="2" customFormat="1">
      <c r="A84" s="46"/>
      <c r="B84" s="46"/>
      <c r="C84" s="46"/>
      <c r="D84" s="46"/>
      <c r="E84" s="46"/>
      <c r="F84" s="46"/>
    </row>
    <row r="85" spans="1:6" s="2" customFormat="1">
      <c r="A85" s="46"/>
      <c r="B85" s="46"/>
      <c r="C85" s="46"/>
      <c r="D85" s="46"/>
      <c r="E85" s="46"/>
      <c r="F85" s="46"/>
    </row>
    <row r="86" spans="1:6" s="2" customFormat="1">
      <c r="A86" s="46"/>
      <c r="B86" s="46"/>
      <c r="C86" s="46"/>
      <c r="D86" s="46"/>
      <c r="E86" s="46"/>
      <c r="F86" s="46"/>
    </row>
    <row r="87" spans="1:6" s="2" customFormat="1">
      <c r="A87" s="46"/>
      <c r="B87" s="46"/>
      <c r="C87" s="46"/>
      <c r="D87" s="46"/>
      <c r="E87" s="46"/>
      <c r="F87" s="46"/>
    </row>
    <row r="88" spans="1:6" s="2" customFormat="1">
      <c r="A88" s="46"/>
      <c r="B88" s="46"/>
      <c r="C88" s="46"/>
      <c r="D88" s="46"/>
      <c r="E88" s="46"/>
      <c r="F88" s="46"/>
    </row>
    <row r="89" spans="1:6" s="2" customFormat="1">
      <c r="A89" s="46"/>
      <c r="B89" s="46"/>
      <c r="C89" s="46"/>
      <c r="D89" s="46"/>
      <c r="E89" s="46"/>
      <c r="F89" s="46"/>
    </row>
    <row r="90" spans="1:6" s="2" customFormat="1">
      <c r="A90" s="46"/>
      <c r="B90" s="46"/>
      <c r="C90" s="46"/>
      <c r="D90" s="46"/>
      <c r="E90" s="46"/>
      <c r="F90" s="46"/>
    </row>
    <row r="91" spans="1:6" s="2" customFormat="1">
      <c r="A91" s="46"/>
      <c r="B91" s="46"/>
      <c r="C91" s="46"/>
      <c r="D91" s="46"/>
      <c r="E91" s="46"/>
      <c r="F91" s="46"/>
    </row>
    <row r="92" spans="1:6" s="2" customFormat="1">
      <c r="A92" s="46"/>
      <c r="B92" s="46"/>
      <c r="C92" s="46"/>
      <c r="D92" s="46"/>
      <c r="E92" s="46"/>
      <c r="F92" s="46"/>
    </row>
    <row r="93" spans="1:6" s="2" customFormat="1">
      <c r="A93" s="46"/>
      <c r="B93" s="46"/>
      <c r="C93" s="46"/>
      <c r="D93" s="46"/>
      <c r="E93" s="46"/>
      <c r="F93" s="46"/>
    </row>
    <row r="94" spans="1:6" s="2" customFormat="1">
      <c r="A94" s="46"/>
      <c r="B94" s="46"/>
      <c r="C94" s="46"/>
      <c r="D94" s="46"/>
      <c r="E94" s="46"/>
      <c r="F94" s="46"/>
    </row>
    <row r="95" spans="1:6" s="2" customFormat="1">
      <c r="A95" s="46"/>
      <c r="B95" s="46"/>
      <c r="C95" s="46"/>
      <c r="D95" s="46"/>
      <c r="E95" s="46"/>
      <c r="F95" s="46"/>
    </row>
    <row r="96" spans="1:6" s="2" customFormat="1">
      <c r="A96" s="46"/>
      <c r="B96" s="46"/>
      <c r="C96" s="46"/>
      <c r="D96" s="46"/>
      <c r="E96" s="46"/>
      <c r="F96" s="46"/>
    </row>
    <row r="97" spans="1:6" s="2" customFormat="1">
      <c r="A97" s="46"/>
      <c r="B97" s="46"/>
      <c r="C97" s="46"/>
      <c r="D97" s="46"/>
      <c r="E97" s="46"/>
      <c r="F97" s="46"/>
    </row>
    <row r="98" spans="1:6" s="2" customFormat="1">
      <c r="A98" s="46"/>
      <c r="B98" s="46"/>
      <c r="C98" s="46"/>
      <c r="D98" s="46"/>
      <c r="E98" s="46"/>
      <c r="F98" s="46"/>
    </row>
    <row r="99" spans="1:6" s="2" customFormat="1">
      <c r="A99" s="46"/>
      <c r="B99" s="46"/>
      <c r="C99" s="46"/>
      <c r="D99" s="46"/>
      <c r="E99" s="46"/>
      <c r="F99" s="46"/>
    </row>
    <row r="100" spans="1:6" s="2" customFormat="1">
      <c r="A100" s="46"/>
      <c r="B100" s="46"/>
      <c r="C100" s="46"/>
      <c r="D100" s="46"/>
      <c r="E100" s="46"/>
      <c r="F100" s="46"/>
    </row>
    <row r="101" spans="1:6" s="2" customFormat="1">
      <c r="A101" s="46"/>
      <c r="B101" s="46"/>
      <c r="C101" s="46"/>
      <c r="D101" s="46"/>
      <c r="E101" s="46"/>
      <c r="F101" s="46"/>
    </row>
    <row r="102" spans="1:6" s="2" customFormat="1">
      <c r="A102" s="46"/>
      <c r="B102" s="46"/>
      <c r="C102" s="46"/>
      <c r="D102" s="46"/>
      <c r="E102" s="46"/>
      <c r="F102" s="46"/>
    </row>
    <row r="103" spans="1:6" s="2" customFormat="1">
      <c r="A103" s="46"/>
      <c r="B103" s="46"/>
      <c r="C103" s="46"/>
      <c r="D103" s="46"/>
      <c r="E103" s="46"/>
      <c r="F103" s="46"/>
    </row>
    <row r="104" spans="1:6" s="2" customFormat="1">
      <c r="A104" s="46"/>
      <c r="B104" s="46"/>
      <c r="C104" s="46"/>
      <c r="D104" s="46"/>
      <c r="E104" s="46"/>
      <c r="F104" s="46"/>
    </row>
    <row r="105" spans="1:6" s="2" customFormat="1">
      <c r="A105" s="46"/>
      <c r="B105" s="46"/>
      <c r="C105" s="46"/>
      <c r="D105" s="46"/>
      <c r="E105" s="46"/>
      <c r="F105" s="46"/>
    </row>
    <row r="106" spans="1:6" s="2" customFormat="1">
      <c r="A106" s="46"/>
      <c r="B106" s="46"/>
      <c r="C106" s="46"/>
      <c r="D106" s="46"/>
      <c r="E106" s="46"/>
      <c r="F106" s="46"/>
    </row>
    <row r="107" spans="1:6" s="2" customFormat="1">
      <c r="A107" s="46"/>
      <c r="B107" s="46"/>
      <c r="C107" s="46"/>
      <c r="D107" s="46"/>
      <c r="E107" s="46"/>
      <c r="F107" s="46"/>
    </row>
    <row r="108" spans="1:6" s="2" customFormat="1">
      <c r="A108" s="46"/>
      <c r="B108" s="46"/>
      <c r="C108" s="46"/>
      <c r="D108" s="46"/>
      <c r="E108" s="46"/>
      <c r="F108" s="46"/>
    </row>
    <row r="109" spans="1:6" s="2" customFormat="1">
      <c r="A109" s="46"/>
      <c r="B109" s="46"/>
      <c r="C109" s="46"/>
      <c r="D109" s="46"/>
      <c r="E109" s="46"/>
      <c r="F109" s="46"/>
    </row>
    <row r="110" spans="1:6" s="2" customFormat="1">
      <c r="A110" s="46"/>
      <c r="B110" s="46"/>
      <c r="C110" s="46"/>
      <c r="D110" s="46"/>
      <c r="E110" s="46"/>
      <c r="F110" s="46"/>
    </row>
    <row r="111" spans="1:6" s="2" customFormat="1">
      <c r="A111" s="46"/>
      <c r="B111" s="46"/>
      <c r="C111" s="46"/>
      <c r="D111" s="46"/>
      <c r="E111" s="46"/>
      <c r="F111" s="46"/>
    </row>
    <row r="112" spans="1:6" s="2" customFormat="1">
      <c r="A112" s="46"/>
      <c r="B112" s="46"/>
      <c r="C112" s="46"/>
      <c r="D112" s="46"/>
      <c r="E112" s="46"/>
      <c r="F112" s="46"/>
    </row>
    <row r="113" spans="1:6" s="2" customFormat="1">
      <c r="A113" s="46"/>
      <c r="B113" s="46"/>
      <c r="C113" s="46"/>
      <c r="D113" s="46"/>
      <c r="E113" s="46"/>
      <c r="F113" s="46"/>
    </row>
    <row r="114" spans="1:6" s="2" customFormat="1">
      <c r="A114" s="46"/>
      <c r="B114" s="46"/>
      <c r="C114" s="46"/>
      <c r="D114" s="46"/>
      <c r="E114" s="46"/>
      <c r="F114" s="46"/>
    </row>
    <row r="115" spans="1:6" s="2" customFormat="1">
      <c r="A115" s="46"/>
      <c r="B115" s="46"/>
      <c r="C115" s="46"/>
      <c r="D115" s="46"/>
      <c r="E115" s="46"/>
      <c r="F115" s="46"/>
    </row>
    <row r="116" spans="1:6" s="2" customFormat="1">
      <c r="A116" s="46"/>
      <c r="B116" s="46"/>
      <c r="C116" s="46"/>
      <c r="D116" s="46"/>
      <c r="E116" s="46"/>
      <c r="F116" s="46"/>
    </row>
    <row r="117" spans="1:6" s="2" customFormat="1">
      <c r="A117" s="46"/>
      <c r="B117" s="46"/>
      <c r="C117" s="46"/>
      <c r="D117" s="46"/>
      <c r="E117" s="46"/>
      <c r="F117" s="46"/>
    </row>
    <row r="118" spans="1:6" s="2" customFormat="1">
      <c r="A118" s="46"/>
      <c r="B118" s="46"/>
      <c r="C118" s="46"/>
      <c r="D118" s="46"/>
      <c r="E118" s="46"/>
      <c r="F118" s="46"/>
    </row>
    <row r="119" spans="1:6" s="2" customFormat="1">
      <c r="A119" s="46"/>
      <c r="B119" s="46"/>
      <c r="C119" s="46"/>
      <c r="D119" s="46"/>
      <c r="E119" s="46"/>
      <c r="F119" s="46"/>
    </row>
    <row r="120" spans="1:6" s="2" customFormat="1">
      <c r="A120" s="46"/>
      <c r="B120" s="46"/>
      <c r="C120" s="46"/>
      <c r="D120" s="46"/>
      <c r="E120" s="46"/>
      <c r="F120" s="46"/>
    </row>
    <row r="121" spans="1:6" s="2" customFormat="1">
      <c r="A121" s="46"/>
      <c r="B121" s="46"/>
      <c r="C121" s="46"/>
      <c r="D121" s="46"/>
      <c r="E121" s="46"/>
      <c r="F121" s="46"/>
    </row>
    <row r="122" spans="1:6" s="2" customFormat="1">
      <c r="A122" s="46"/>
      <c r="B122" s="46"/>
      <c r="C122" s="46"/>
      <c r="D122" s="46"/>
      <c r="E122" s="46"/>
      <c r="F122" s="46"/>
    </row>
    <row r="123" spans="1:6" s="2" customFormat="1">
      <c r="A123" s="46"/>
      <c r="B123" s="46"/>
      <c r="C123" s="46"/>
      <c r="D123" s="46"/>
      <c r="E123" s="46"/>
      <c r="F123" s="46"/>
    </row>
    <row r="124" spans="1:6" s="2" customFormat="1">
      <c r="A124" s="46"/>
      <c r="B124" s="46"/>
      <c r="C124" s="46"/>
      <c r="D124" s="46"/>
      <c r="E124" s="46"/>
      <c r="F124" s="46"/>
    </row>
    <row r="125" spans="1:6" s="2" customFormat="1">
      <c r="A125" s="46"/>
      <c r="B125" s="46"/>
      <c r="C125" s="46"/>
      <c r="D125" s="46"/>
      <c r="E125" s="46"/>
      <c r="F125" s="46"/>
    </row>
    <row r="126" spans="1:6" s="2" customFormat="1">
      <c r="A126" s="46"/>
      <c r="B126" s="46"/>
      <c r="C126" s="46"/>
      <c r="D126" s="46"/>
      <c r="E126" s="46"/>
      <c r="F126" s="46"/>
    </row>
    <row r="127" spans="1:6" s="2" customFormat="1">
      <c r="A127" s="46"/>
      <c r="B127" s="46"/>
      <c r="C127" s="46"/>
      <c r="D127" s="46"/>
      <c r="E127" s="46"/>
      <c r="F127" s="46"/>
    </row>
    <row r="128" spans="1:6" s="2" customFormat="1">
      <c r="A128" s="46"/>
      <c r="B128" s="46"/>
      <c r="C128" s="46"/>
      <c r="D128" s="46"/>
      <c r="E128" s="46"/>
      <c r="F128" s="46"/>
    </row>
    <row r="129" spans="1:6" s="2" customFormat="1">
      <c r="A129" s="46"/>
      <c r="B129" s="46"/>
      <c r="C129" s="46"/>
      <c r="D129" s="46"/>
      <c r="E129" s="46"/>
      <c r="F129" s="46"/>
    </row>
    <row r="130" spans="1:6" s="2" customFormat="1">
      <c r="A130" s="46"/>
      <c r="B130" s="46"/>
      <c r="C130" s="46"/>
      <c r="D130" s="46"/>
      <c r="E130" s="46"/>
      <c r="F130" s="46"/>
    </row>
    <row r="131" spans="1:6" s="2" customFormat="1">
      <c r="A131" s="46"/>
      <c r="B131" s="46"/>
      <c r="C131" s="46"/>
      <c r="D131" s="46"/>
      <c r="E131" s="46"/>
      <c r="F131" s="46"/>
    </row>
    <row r="132" spans="1:6" s="2" customFormat="1">
      <c r="A132" s="46"/>
      <c r="B132" s="46"/>
      <c r="C132" s="46"/>
      <c r="D132" s="46"/>
      <c r="E132" s="46"/>
      <c r="F132" s="46"/>
    </row>
    <row r="133" spans="1:6" s="2" customFormat="1">
      <c r="A133" s="46"/>
      <c r="B133" s="46"/>
      <c r="C133" s="46"/>
      <c r="D133" s="46"/>
      <c r="E133" s="46"/>
      <c r="F133" s="46"/>
    </row>
    <row r="134" spans="1:6" s="2" customFormat="1">
      <c r="A134" s="46"/>
      <c r="B134" s="46"/>
      <c r="C134" s="46"/>
      <c r="D134" s="46"/>
      <c r="E134" s="46"/>
      <c r="F134" s="46"/>
    </row>
    <row r="135" spans="1:6" s="2" customFormat="1">
      <c r="A135" s="46"/>
      <c r="B135" s="46"/>
      <c r="C135" s="46"/>
      <c r="D135" s="46"/>
      <c r="E135" s="46"/>
      <c r="F135" s="46"/>
    </row>
    <row r="136" spans="1:6" s="2" customFormat="1">
      <c r="A136" s="46"/>
      <c r="B136" s="46"/>
      <c r="C136" s="46"/>
      <c r="D136" s="46"/>
      <c r="E136" s="46"/>
      <c r="F136" s="46"/>
    </row>
    <row r="137" spans="1:6" s="2" customFormat="1">
      <c r="A137" s="46"/>
      <c r="B137" s="46"/>
      <c r="C137" s="46"/>
      <c r="D137" s="46"/>
      <c r="E137" s="46"/>
      <c r="F137" s="46"/>
    </row>
    <row r="138" spans="1:6" s="2" customFormat="1">
      <c r="A138" s="46"/>
      <c r="B138" s="46"/>
      <c r="C138" s="46"/>
      <c r="D138" s="46"/>
      <c r="E138" s="46"/>
      <c r="F138" s="46"/>
    </row>
    <row r="139" spans="1:6" s="2" customFormat="1">
      <c r="A139" s="46"/>
      <c r="B139" s="46"/>
      <c r="C139" s="46"/>
      <c r="D139" s="46"/>
      <c r="E139" s="46"/>
      <c r="F139" s="46"/>
    </row>
    <row r="140" spans="1:6" s="2" customFormat="1">
      <c r="A140" s="46"/>
      <c r="B140" s="46"/>
      <c r="C140" s="46"/>
      <c r="D140" s="46"/>
      <c r="E140" s="46"/>
      <c r="F140" s="46"/>
    </row>
    <row r="141" spans="1:6" s="2" customFormat="1">
      <c r="A141" s="46"/>
      <c r="B141" s="46"/>
      <c r="C141" s="46"/>
      <c r="D141" s="46"/>
      <c r="E141" s="46"/>
      <c r="F141" s="46"/>
    </row>
    <row r="142" spans="1:6" s="2" customFormat="1">
      <c r="A142" s="46"/>
      <c r="B142" s="46"/>
      <c r="C142" s="46"/>
      <c r="D142" s="46"/>
      <c r="E142" s="46"/>
      <c r="F142" s="46"/>
    </row>
    <row r="143" spans="1:6" s="2" customFormat="1">
      <c r="A143" s="46"/>
      <c r="B143" s="46"/>
      <c r="C143" s="46"/>
      <c r="D143" s="46"/>
      <c r="E143" s="46"/>
      <c r="F143" s="46"/>
    </row>
    <row r="144" spans="1:6" s="2" customFormat="1">
      <c r="A144" s="46"/>
      <c r="B144" s="46"/>
      <c r="C144" s="46"/>
      <c r="D144" s="46"/>
      <c r="E144" s="46"/>
      <c r="F144" s="46"/>
    </row>
    <row r="145" spans="1:6" s="2" customFormat="1">
      <c r="A145" s="46"/>
      <c r="B145" s="46"/>
      <c r="C145" s="46"/>
      <c r="D145" s="46"/>
      <c r="E145" s="46"/>
      <c r="F145" s="46"/>
    </row>
    <row r="146" spans="1:6" s="2" customFormat="1">
      <c r="A146" s="46"/>
      <c r="B146" s="46"/>
      <c r="C146" s="46"/>
      <c r="D146" s="46"/>
      <c r="E146" s="46"/>
      <c r="F146" s="46"/>
    </row>
    <row r="147" spans="1:6" s="2" customFormat="1">
      <c r="A147" s="46"/>
      <c r="B147" s="46"/>
      <c r="C147" s="46"/>
      <c r="D147" s="46"/>
      <c r="E147" s="46"/>
      <c r="F147" s="46"/>
    </row>
    <row r="148" spans="1:6" s="2" customFormat="1">
      <c r="A148" s="46"/>
      <c r="B148" s="46"/>
      <c r="C148" s="46"/>
      <c r="D148" s="46"/>
      <c r="E148" s="46"/>
      <c r="F148" s="46"/>
    </row>
    <row r="149" spans="1:6" s="2" customFormat="1">
      <c r="A149" s="46"/>
      <c r="B149" s="46"/>
      <c r="C149" s="46"/>
      <c r="D149" s="46"/>
      <c r="E149" s="46"/>
      <c r="F149" s="46"/>
    </row>
    <row r="150" spans="1:6" s="2" customFormat="1">
      <c r="A150" s="46"/>
      <c r="B150" s="46"/>
      <c r="C150" s="46"/>
      <c r="D150" s="46"/>
      <c r="E150" s="46"/>
      <c r="F150" s="46"/>
    </row>
    <row r="151" spans="1:6" s="2" customFormat="1">
      <c r="A151" s="46"/>
      <c r="B151" s="46"/>
      <c r="C151" s="46"/>
      <c r="D151" s="46"/>
      <c r="E151" s="46"/>
      <c r="F151" s="46"/>
    </row>
    <row r="152" spans="1:6" s="2" customFormat="1">
      <c r="A152" s="46"/>
      <c r="B152" s="46"/>
      <c r="C152" s="46"/>
      <c r="D152" s="46"/>
      <c r="E152" s="46"/>
      <c r="F152" s="46"/>
    </row>
    <row r="153" spans="1:6" s="2" customFormat="1">
      <c r="A153" s="46"/>
      <c r="B153" s="46"/>
      <c r="C153" s="46"/>
      <c r="D153" s="46"/>
      <c r="E153" s="46"/>
      <c r="F153" s="46"/>
    </row>
    <row r="154" spans="1:6" s="2" customFormat="1">
      <c r="A154" s="46"/>
      <c r="B154" s="46"/>
      <c r="C154" s="46"/>
      <c r="D154" s="46"/>
      <c r="E154" s="46"/>
      <c r="F154" s="46"/>
    </row>
    <row r="155" spans="1:6" s="2" customFormat="1">
      <c r="A155" s="46"/>
      <c r="B155" s="46"/>
      <c r="C155" s="46"/>
      <c r="D155" s="46"/>
      <c r="E155" s="46"/>
      <c r="F155" s="46"/>
    </row>
    <row r="156" spans="1:6" s="2" customFormat="1">
      <c r="A156" s="46"/>
      <c r="B156" s="46"/>
      <c r="C156" s="46"/>
      <c r="D156" s="46"/>
      <c r="E156" s="46"/>
      <c r="F156" s="46"/>
    </row>
    <row r="157" spans="1:6" s="2" customFormat="1">
      <c r="A157" s="46"/>
      <c r="B157" s="46"/>
      <c r="C157" s="46"/>
      <c r="D157" s="46"/>
      <c r="E157" s="46"/>
      <c r="F157" s="46"/>
    </row>
    <row r="158" spans="1:6" s="2" customFormat="1">
      <c r="A158" s="46"/>
      <c r="B158" s="46"/>
      <c r="C158" s="46"/>
      <c r="D158" s="46"/>
      <c r="E158" s="46"/>
      <c r="F158" s="46"/>
    </row>
    <row r="159" spans="1:6" s="2" customFormat="1">
      <c r="A159" s="46"/>
      <c r="B159" s="46"/>
      <c r="C159" s="46"/>
      <c r="D159" s="46"/>
      <c r="E159" s="46"/>
      <c r="F159" s="46"/>
    </row>
    <row r="160" spans="1:6" s="2" customFormat="1">
      <c r="A160" s="46"/>
      <c r="B160" s="46"/>
      <c r="C160" s="46"/>
      <c r="D160" s="46"/>
      <c r="E160" s="46"/>
      <c r="F160" s="46"/>
    </row>
    <row r="161" spans="1:6" s="2" customFormat="1">
      <c r="A161" s="46"/>
      <c r="B161" s="46"/>
      <c r="C161" s="46"/>
      <c r="D161" s="46"/>
      <c r="E161" s="46"/>
      <c r="F161" s="46"/>
    </row>
    <row r="162" spans="1:6" s="2" customFormat="1">
      <c r="A162" s="46"/>
      <c r="B162" s="46"/>
      <c r="C162" s="46"/>
      <c r="D162" s="46"/>
      <c r="E162" s="46"/>
      <c r="F162" s="46"/>
    </row>
    <row r="163" spans="1:6" s="2" customFormat="1">
      <c r="A163" s="46"/>
      <c r="B163" s="46"/>
      <c r="C163" s="46"/>
      <c r="D163" s="46"/>
      <c r="E163" s="46"/>
      <c r="F163" s="46"/>
    </row>
    <row r="164" spans="1:6" s="2" customFormat="1">
      <c r="A164" s="46"/>
      <c r="B164" s="46"/>
      <c r="C164" s="46"/>
      <c r="D164" s="46"/>
      <c r="E164" s="46"/>
      <c r="F164" s="46"/>
    </row>
    <row r="165" spans="1:6" s="2" customFormat="1">
      <c r="A165" s="46"/>
      <c r="B165" s="46"/>
      <c r="C165" s="46"/>
      <c r="D165" s="46"/>
      <c r="E165" s="46"/>
      <c r="F165" s="46"/>
    </row>
    <row r="166" spans="1:6" s="2" customFormat="1">
      <c r="A166" s="46"/>
      <c r="B166" s="46"/>
      <c r="C166" s="46"/>
      <c r="D166" s="46"/>
      <c r="E166" s="46"/>
      <c r="F166" s="46"/>
    </row>
    <row r="167" spans="1:6" s="2" customFormat="1">
      <c r="A167" s="46"/>
      <c r="B167" s="46"/>
      <c r="C167" s="46"/>
      <c r="D167" s="46"/>
      <c r="E167" s="46"/>
      <c r="F167" s="46"/>
    </row>
    <row r="168" spans="1:6" s="2" customFormat="1">
      <c r="A168" s="46"/>
      <c r="B168" s="46"/>
      <c r="C168" s="46"/>
      <c r="D168" s="46"/>
      <c r="E168" s="46"/>
      <c r="F168" s="46"/>
    </row>
    <row r="169" spans="1:6" s="2" customFormat="1">
      <c r="A169" s="46"/>
      <c r="B169" s="46"/>
      <c r="C169" s="46"/>
      <c r="D169" s="46"/>
      <c r="E169" s="46"/>
      <c r="F169" s="46"/>
    </row>
    <row r="170" spans="1:6" s="2" customFormat="1">
      <c r="A170" s="46"/>
      <c r="B170" s="46"/>
      <c r="C170" s="46"/>
      <c r="D170" s="46"/>
      <c r="E170" s="46"/>
      <c r="F170" s="46"/>
    </row>
    <row r="171" spans="1:6" s="2" customFormat="1">
      <c r="A171" s="46"/>
      <c r="B171" s="46"/>
      <c r="C171" s="46"/>
      <c r="D171" s="46"/>
      <c r="E171" s="46"/>
      <c r="F171" s="46"/>
    </row>
    <row r="172" spans="1:6" s="2" customFormat="1">
      <c r="A172" s="46"/>
      <c r="B172" s="46"/>
      <c r="C172" s="46"/>
      <c r="D172" s="46"/>
      <c r="E172" s="46"/>
      <c r="F172" s="46"/>
    </row>
    <row r="173" spans="1:6" s="2" customFormat="1">
      <c r="A173" s="46"/>
      <c r="B173" s="46"/>
      <c r="C173" s="46"/>
      <c r="D173" s="46"/>
      <c r="E173" s="46"/>
      <c r="F173" s="46"/>
    </row>
    <row r="174" spans="1:6" s="2" customFormat="1">
      <c r="A174" s="46"/>
      <c r="B174" s="46"/>
      <c r="C174" s="46"/>
      <c r="D174" s="46"/>
      <c r="E174" s="46"/>
      <c r="F174" s="46"/>
    </row>
    <row r="175" spans="1:6" s="2" customFormat="1">
      <c r="A175" s="46"/>
      <c r="B175" s="46"/>
      <c r="C175" s="46"/>
      <c r="D175" s="46"/>
      <c r="E175" s="46"/>
      <c r="F175" s="46"/>
    </row>
    <row r="176" spans="1:6" s="2" customFormat="1">
      <c r="A176" s="46"/>
      <c r="B176" s="46"/>
      <c r="C176" s="46"/>
      <c r="D176" s="46"/>
      <c r="E176" s="46"/>
      <c r="F176" s="46"/>
    </row>
    <row r="177" spans="1:6" s="2" customFormat="1">
      <c r="A177" s="46"/>
      <c r="B177" s="46"/>
      <c r="C177" s="46"/>
      <c r="D177" s="46"/>
      <c r="E177" s="46"/>
      <c r="F177" s="46"/>
    </row>
    <row r="178" spans="1:6" s="2" customFormat="1">
      <c r="A178" s="46"/>
      <c r="B178" s="46"/>
      <c r="C178" s="46"/>
      <c r="D178" s="46"/>
      <c r="E178" s="46"/>
      <c r="F178" s="46"/>
    </row>
    <row r="179" spans="1:6" s="2" customFormat="1">
      <c r="A179" s="46"/>
      <c r="B179" s="46"/>
      <c r="C179" s="46"/>
      <c r="D179" s="46"/>
      <c r="E179" s="46"/>
      <c r="F179" s="46"/>
    </row>
    <row r="180" spans="1:6" s="2" customFormat="1">
      <c r="A180" s="46"/>
      <c r="B180" s="46"/>
      <c r="C180" s="46"/>
      <c r="D180" s="46"/>
      <c r="E180" s="46"/>
      <c r="F180" s="46"/>
    </row>
    <row r="181" spans="1:6" s="2" customFormat="1">
      <c r="A181" s="46"/>
      <c r="B181" s="46"/>
      <c r="C181" s="46"/>
      <c r="D181" s="46"/>
      <c r="E181" s="46"/>
      <c r="F181" s="46"/>
    </row>
    <row r="182" spans="1:6" s="2" customFormat="1">
      <c r="A182" s="46"/>
      <c r="B182" s="46"/>
      <c r="C182" s="46"/>
      <c r="D182" s="46"/>
      <c r="E182" s="46"/>
      <c r="F182" s="46"/>
    </row>
    <row r="183" spans="1:6" s="2" customFormat="1">
      <c r="A183" s="46"/>
      <c r="B183" s="46"/>
      <c r="C183" s="46"/>
      <c r="D183" s="46"/>
      <c r="E183" s="46"/>
      <c r="F183" s="46"/>
    </row>
    <row r="184" spans="1:6" s="2" customFormat="1">
      <c r="A184" s="46"/>
      <c r="B184" s="46"/>
      <c r="C184" s="46"/>
      <c r="D184" s="46"/>
      <c r="E184" s="46"/>
      <c r="F184" s="46"/>
    </row>
    <row r="185" spans="1:6" s="2" customFormat="1">
      <c r="A185" s="46"/>
      <c r="B185" s="46"/>
      <c r="C185" s="46"/>
      <c r="D185" s="46"/>
      <c r="E185" s="46"/>
      <c r="F185" s="46"/>
    </row>
    <row r="186" spans="1:6" s="2" customFormat="1">
      <c r="A186" s="46"/>
      <c r="B186" s="46"/>
      <c r="C186" s="46"/>
      <c r="D186" s="46"/>
      <c r="E186" s="46"/>
      <c r="F186" s="46"/>
    </row>
    <row r="187" spans="1:6" s="2" customFormat="1">
      <c r="A187" s="46"/>
      <c r="B187" s="46"/>
      <c r="C187" s="46"/>
      <c r="D187" s="46"/>
      <c r="E187" s="46"/>
      <c r="F187" s="46"/>
    </row>
    <row r="188" spans="1:6" s="2" customFormat="1">
      <c r="A188" s="46"/>
      <c r="B188" s="46"/>
      <c r="C188" s="46"/>
      <c r="D188" s="46"/>
      <c r="E188" s="46"/>
      <c r="F188" s="46"/>
    </row>
    <row r="189" spans="1:6" s="2" customFormat="1">
      <c r="A189" s="46"/>
      <c r="B189" s="46"/>
      <c r="C189" s="46"/>
      <c r="D189" s="46"/>
      <c r="E189" s="46"/>
      <c r="F189" s="46"/>
    </row>
    <row r="190" spans="1:6" s="2" customFormat="1">
      <c r="A190" s="46"/>
      <c r="B190" s="46"/>
      <c r="C190" s="46"/>
      <c r="D190" s="46"/>
      <c r="E190" s="46"/>
      <c r="F190" s="46"/>
    </row>
    <row r="191" spans="1:6" s="2" customFormat="1">
      <c r="A191" s="46"/>
      <c r="B191" s="46"/>
      <c r="C191" s="46"/>
      <c r="D191" s="46"/>
      <c r="E191" s="46"/>
      <c r="F191" s="46"/>
    </row>
    <row r="192" spans="1:6" s="2" customFormat="1">
      <c r="A192" s="46"/>
      <c r="B192" s="46"/>
      <c r="C192" s="46"/>
      <c r="D192" s="46"/>
      <c r="E192" s="46"/>
      <c r="F192" s="46"/>
    </row>
    <row r="193" spans="1:6" s="2" customFormat="1">
      <c r="A193" s="46"/>
      <c r="B193" s="46"/>
      <c r="C193" s="46"/>
      <c r="D193" s="46"/>
      <c r="E193" s="46"/>
      <c r="F193" s="46"/>
    </row>
    <row r="194" spans="1:6" s="2" customFormat="1">
      <c r="A194" s="46"/>
      <c r="B194" s="46"/>
      <c r="C194" s="46"/>
      <c r="D194" s="46"/>
      <c r="E194" s="46"/>
      <c r="F194" s="46"/>
    </row>
    <row r="195" spans="1:6" s="2" customFormat="1">
      <c r="A195" s="46"/>
      <c r="B195" s="46"/>
      <c r="C195" s="46"/>
      <c r="D195" s="46"/>
      <c r="E195" s="46"/>
      <c r="F195" s="46"/>
    </row>
    <row r="196" spans="1:6" s="2" customFormat="1">
      <c r="A196" s="46"/>
      <c r="B196" s="46"/>
      <c r="C196" s="46"/>
      <c r="D196" s="46"/>
      <c r="E196" s="46"/>
      <c r="F196" s="46"/>
    </row>
    <row r="197" spans="1:6" s="2" customFormat="1">
      <c r="A197" s="46"/>
      <c r="B197" s="46"/>
      <c r="C197" s="46"/>
      <c r="D197" s="46"/>
      <c r="E197" s="46"/>
      <c r="F197" s="46"/>
    </row>
    <row r="198" spans="1:6" s="2" customFormat="1">
      <c r="A198" s="46"/>
      <c r="B198" s="46"/>
      <c r="C198" s="46"/>
      <c r="D198" s="46"/>
      <c r="E198" s="46"/>
      <c r="F198" s="46"/>
    </row>
    <row r="199" spans="1:6" s="2" customFormat="1">
      <c r="A199" s="46"/>
      <c r="B199" s="46"/>
      <c r="C199" s="46"/>
      <c r="D199" s="46"/>
      <c r="E199" s="46"/>
      <c r="F199" s="46"/>
    </row>
    <row r="200" spans="1:6" s="2" customFormat="1">
      <c r="A200" s="46"/>
      <c r="B200" s="46"/>
      <c r="C200" s="46"/>
      <c r="D200" s="46"/>
      <c r="E200" s="46"/>
      <c r="F200" s="46"/>
    </row>
    <row r="201" spans="1:6" s="2" customFormat="1">
      <c r="A201" s="46"/>
      <c r="B201" s="46"/>
      <c r="C201" s="46"/>
      <c r="D201" s="46"/>
      <c r="E201" s="46"/>
      <c r="F201" s="46"/>
    </row>
    <row r="202" spans="1:6" s="2" customFormat="1">
      <c r="A202" s="46"/>
      <c r="B202" s="46"/>
      <c r="C202" s="46"/>
      <c r="D202" s="46"/>
      <c r="E202" s="46"/>
      <c r="F202" s="46"/>
    </row>
    <row r="203" spans="1:6" s="2" customFormat="1">
      <c r="A203" s="46"/>
      <c r="B203" s="46"/>
      <c r="C203" s="46"/>
      <c r="D203" s="46"/>
      <c r="E203" s="46"/>
      <c r="F203" s="46"/>
    </row>
    <row r="204" spans="1:6" s="2" customFormat="1">
      <c r="A204" s="46"/>
      <c r="B204" s="46"/>
      <c r="C204" s="46"/>
      <c r="D204" s="46"/>
      <c r="E204" s="46"/>
      <c r="F204" s="46"/>
    </row>
    <row r="205" spans="1:6" s="2" customFormat="1">
      <c r="A205" s="46"/>
      <c r="B205" s="46"/>
      <c r="C205" s="46"/>
      <c r="D205" s="46"/>
      <c r="E205" s="46"/>
      <c r="F205" s="46"/>
    </row>
    <row r="206" spans="1:6" s="2" customFormat="1">
      <c r="A206" s="46"/>
      <c r="B206" s="46"/>
      <c r="C206" s="46"/>
      <c r="D206" s="46"/>
      <c r="E206" s="46"/>
      <c r="F206" s="46"/>
    </row>
    <row r="207" spans="1:6" s="2" customFormat="1">
      <c r="A207" s="46"/>
      <c r="B207" s="46"/>
      <c r="C207" s="46"/>
      <c r="D207" s="46"/>
      <c r="E207" s="46"/>
      <c r="F207" s="46"/>
    </row>
    <row r="208" spans="1:6" s="2" customFormat="1">
      <c r="A208" s="46"/>
      <c r="B208" s="46"/>
      <c r="C208" s="46"/>
      <c r="D208" s="46"/>
      <c r="E208" s="46"/>
      <c r="F208" s="46"/>
    </row>
    <row r="209" spans="1:6" s="2" customFormat="1">
      <c r="A209" s="46"/>
      <c r="B209" s="46"/>
      <c r="C209" s="46"/>
      <c r="D209" s="46"/>
      <c r="E209" s="46"/>
      <c r="F209" s="46"/>
    </row>
    <row r="210" spans="1:6" s="2" customFormat="1">
      <c r="A210" s="46"/>
      <c r="B210" s="46"/>
      <c r="C210" s="46"/>
      <c r="D210" s="46"/>
      <c r="E210" s="46"/>
      <c r="F210" s="46"/>
    </row>
    <row r="211" spans="1:6" s="2" customFormat="1">
      <c r="A211" s="46"/>
      <c r="B211" s="46"/>
      <c r="C211" s="46"/>
      <c r="D211" s="46"/>
      <c r="E211" s="46"/>
      <c r="F211" s="46"/>
    </row>
    <row r="212" spans="1:6" s="2" customFormat="1">
      <c r="A212" s="46"/>
      <c r="B212" s="46"/>
      <c r="C212" s="46"/>
      <c r="D212" s="46"/>
      <c r="E212" s="46"/>
      <c r="F212" s="46"/>
    </row>
    <row r="213" spans="1:6" s="2" customFormat="1">
      <c r="A213" s="46"/>
      <c r="B213" s="46"/>
      <c r="C213" s="46"/>
      <c r="D213" s="46"/>
      <c r="E213" s="46"/>
      <c r="F213" s="46"/>
    </row>
    <row r="214" spans="1:6" s="2" customFormat="1">
      <c r="A214" s="46"/>
      <c r="B214" s="46"/>
      <c r="C214" s="46"/>
      <c r="D214" s="46"/>
      <c r="E214" s="46"/>
      <c r="F214" s="46"/>
    </row>
    <row r="215" spans="1:6" s="2" customFormat="1">
      <c r="A215" s="46"/>
      <c r="B215" s="46"/>
      <c r="C215" s="46"/>
      <c r="D215" s="46"/>
      <c r="E215" s="46"/>
      <c r="F215" s="46"/>
    </row>
    <row r="216" spans="1:6" s="2" customFormat="1">
      <c r="A216" s="46"/>
      <c r="B216" s="46"/>
      <c r="C216" s="46"/>
      <c r="D216" s="46"/>
      <c r="E216" s="46"/>
      <c r="F216" s="46"/>
    </row>
    <row r="217" spans="1:6" s="2" customFormat="1">
      <c r="A217" s="46"/>
      <c r="B217" s="46"/>
      <c r="C217" s="46"/>
      <c r="D217" s="46"/>
      <c r="E217" s="46"/>
      <c r="F217" s="46"/>
    </row>
    <row r="218" spans="1:6" s="2" customFormat="1">
      <c r="A218" s="46"/>
      <c r="B218" s="46"/>
      <c r="C218" s="46"/>
      <c r="D218" s="46"/>
      <c r="E218" s="46"/>
      <c r="F218" s="46"/>
    </row>
    <row r="219" spans="1:6" s="2" customFormat="1">
      <c r="A219" s="46"/>
      <c r="B219" s="46"/>
      <c r="C219" s="46"/>
      <c r="D219" s="46"/>
      <c r="E219" s="46"/>
      <c r="F219" s="46"/>
    </row>
    <row r="220" spans="1:6" s="2" customFormat="1">
      <c r="A220" s="46"/>
      <c r="B220" s="46"/>
      <c r="C220" s="46"/>
      <c r="D220" s="46"/>
      <c r="E220" s="46"/>
      <c r="F220" s="46"/>
    </row>
    <row r="221" spans="1:6" s="2" customFormat="1">
      <c r="A221" s="46"/>
      <c r="B221" s="46"/>
      <c r="C221" s="46"/>
      <c r="D221" s="46"/>
      <c r="E221" s="46"/>
      <c r="F221" s="46"/>
    </row>
    <row r="222" spans="1:6" s="2" customFormat="1">
      <c r="A222" s="46"/>
      <c r="B222" s="46"/>
      <c r="C222" s="46"/>
      <c r="D222" s="46"/>
      <c r="E222" s="46"/>
      <c r="F222" s="46"/>
    </row>
    <row r="223" spans="1:6" s="2" customFormat="1">
      <c r="A223" s="46"/>
      <c r="B223" s="46"/>
      <c r="C223" s="46"/>
      <c r="D223" s="46"/>
      <c r="E223" s="46"/>
      <c r="F223" s="46"/>
    </row>
    <row r="224" spans="1:6" s="2" customFormat="1">
      <c r="A224" s="46"/>
      <c r="B224" s="46"/>
      <c r="C224" s="46"/>
      <c r="D224" s="46"/>
      <c r="E224" s="46"/>
      <c r="F224" s="46"/>
    </row>
    <row r="225" spans="1:6" s="2" customFormat="1">
      <c r="A225" s="46"/>
      <c r="B225" s="46"/>
      <c r="C225" s="46"/>
      <c r="D225" s="46"/>
      <c r="E225" s="46"/>
      <c r="F225" s="46"/>
    </row>
    <row r="226" spans="1:6" s="2" customFormat="1">
      <c r="A226" s="46"/>
      <c r="B226" s="46"/>
      <c r="C226" s="46"/>
      <c r="D226" s="46"/>
      <c r="E226" s="46"/>
      <c r="F226" s="46"/>
    </row>
    <row r="227" spans="1:6" s="2" customFormat="1">
      <c r="A227" s="46"/>
      <c r="B227" s="46"/>
      <c r="C227" s="46"/>
      <c r="D227" s="46"/>
      <c r="E227" s="46"/>
      <c r="F227" s="46"/>
    </row>
  </sheetData>
  <mergeCells count="10">
    <mergeCell ref="A13:D13"/>
    <mergeCell ref="A16:D16"/>
    <mergeCell ref="A18:D18"/>
    <mergeCell ref="A20:D20"/>
    <mergeCell ref="A7:D7"/>
    <mergeCell ref="A1:I1"/>
    <mergeCell ref="A2:I2"/>
    <mergeCell ref="A4:A5"/>
    <mergeCell ref="F4:I5"/>
    <mergeCell ref="B4:E5"/>
  </mergeCells>
  <pageMargins left="0.7" right="0.7" top="0.75" bottom="0.75" header="0.3" footer="0.3"/>
  <pageSetup paperSize="9" scale="43" orientation="landscape" horizontalDpi="300" verticalDpi="300" r:id="rId1"/>
  <headerFooter>
    <oddHeader xml:space="preserve">&amp;L&amp;K00+000Copyright JK AC 2025&amp;CBPU APPEL D'OFFRES AGENCE DE VOYAGES 
ONERA 2025&amp;RStrictement confidentiel </oddHeader>
    <oddFooter>&amp;C&amp;A&amp;R&amp;P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sheetPr>
  <dimension ref="A1:ALZ229"/>
  <sheetViews>
    <sheetView zoomScale="75" zoomScaleNormal="75" zoomScaleSheetLayoutView="80" workbookViewId="0">
      <selection activeCell="I19" sqref="I19"/>
    </sheetView>
  </sheetViews>
  <sheetFormatPr baseColWidth="10" defaultColWidth="11.42578125" defaultRowHeight="14.25"/>
  <cols>
    <col min="1" max="1" width="89.5703125" style="16" customWidth="1"/>
    <col min="2" max="2" width="16.28515625" style="16" customWidth="1"/>
    <col min="3" max="5" width="17.5703125" style="16" customWidth="1"/>
    <col min="6" max="6" width="7.5703125" style="6" customWidth="1"/>
    <col min="7" max="8" width="17.5703125" style="6" hidden="1" customWidth="1"/>
    <col min="9" max="45" width="11.42578125" style="2"/>
    <col min="46" max="16384" width="11.42578125" style="6"/>
  </cols>
  <sheetData>
    <row r="1" spans="1:1014" ht="50.25" customHeight="1">
      <c r="A1" s="298" t="s">
        <v>29</v>
      </c>
      <c r="B1" s="299"/>
      <c r="C1" s="299"/>
      <c r="D1" s="299"/>
      <c r="E1" s="299"/>
      <c r="F1" s="299"/>
      <c r="G1" s="299"/>
      <c r="H1" s="299"/>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row>
    <row r="2" spans="1:1014" ht="20.25">
      <c r="A2" s="8" t="s">
        <v>83</v>
      </c>
      <c r="B2" s="9"/>
      <c r="C2" s="9"/>
      <c r="D2" s="9"/>
      <c r="E2" s="9"/>
      <c r="F2" s="33"/>
      <c r="G2" s="33"/>
      <c r="H2" s="33"/>
    </row>
    <row r="3" spans="1:1014" s="44" customFormat="1" ht="21" customHeight="1" thickBot="1">
      <c r="B3" s="46"/>
    </row>
    <row r="4" spans="1:1014">
      <c r="A4" s="359" t="s">
        <v>81</v>
      </c>
      <c r="B4" s="361" t="s">
        <v>119</v>
      </c>
      <c r="C4" s="340" t="s">
        <v>34</v>
      </c>
      <c r="D4" s="341"/>
      <c r="E4" s="342"/>
      <c r="F4" s="351"/>
      <c r="G4" s="351"/>
      <c r="H4" s="351"/>
    </row>
    <row r="5" spans="1:1014" ht="21.75" customHeight="1" thickBot="1">
      <c r="A5" s="360"/>
      <c r="B5" s="362"/>
      <c r="C5" s="343"/>
      <c r="D5" s="344"/>
      <c r="E5" s="345"/>
      <c r="F5" s="351"/>
      <c r="G5" s="351"/>
      <c r="H5" s="351"/>
    </row>
    <row r="6" spans="1:1014" ht="60.75" thickBot="1">
      <c r="A6" s="360"/>
      <c r="B6" s="363"/>
      <c r="C6" s="128" t="s">
        <v>0</v>
      </c>
      <c r="D6" s="129" t="s">
        <v>1</v>
      </c>
      <c r="E6" s="130" t="s">
        <v>2</v>
      </c>
      <c r="F6" s="141"/>
      <c r="G6" s="141"/>
      <c r="H6" s="141"/>
    </row>
    <row r="7" spans="1:1014" s="135" customFormat="1" ht="18.75" thickBot="1">
      <c r="A7" s="352" t="s">
        <v>73</v>
      </c>
      <c r="B7" s="353"/>
      <c r="C7" s="354"/>
      <c r="D7" s="354"/>
      <c r="E7" s="134"/>
      <c r="F7" s="142"/>
      <c r="G7" s="142"/>
      <c r="H7" s="142"/>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I7" s="142"/>
      <c r="AJ7" s="142"/>
      <c r="AK7" s="142"/>
      <c r="AL7" s="142"/>
      <c r="AM7" s="142"/>
      <c r="AN7" s="142"/>
      <c r="AO7" s="142"/>
      <c r="AP7" s="142"/>
      <c r="AQ7" s="142"/>
      <c r="AR7" s="142"/>
      <c r="AS7" s="142"/>
    </row>
    <row r="8" spans="1:1014" s="135" customFormat="1" ht="18">
      <c r="A8" s="110" t="s">
        <v>98</v>
      </c>
      <c r="B8" s="220">
        <v>5</v>
      </c>
      <c r="C8" s="227"/>
      <c r="D8" s="75">
        <f>C8*20%</f>
        <v>0</v>
      </c>
      <c r="E8" s="76">
        <f>SUM(C8:D8)</f>
        <v>0</v>
      </c>
      <c r="F8" s="142"/>
      <c r="G8" s="142"/>
      <c r="H8" s="142"/>
      <c r="I8" s="142"/>
      <c r="J8" s="142"/>
      <c r="K8" s="142"/>
      <c r="L8" s="142"/>
      <c r="M8" s="142"/>
      <c r="N8" s="142"/>
      <c r="O8" s="142"/>
      <c r="P8" s="142"/>
      <c r="Q8" s="142"/>
      <c r="R8" s="142"/>
      <c r="S8" s="142"/>
      <c r="T8" s="142"/>
      <c r="U8" s="142"/>
      <c r="V8" s="142"/>
      <c r="W8" s="142"/>
      <c r="X8" s="142"/>
      <c r="Y8" s="142"/>
      <c r="Z8" s="142"/>
      <c r="AA8" s="142"/>
      <c r="AB8" s="142"/>
      <c r="AC8" s="142"/>
      <c r="AD8" s="142"/>
      <c r="AE8" s="142"/>
      <c r="AF8" s="142"/>
      <c r="AG8" s="142"/>
      <c r="AH8" s="142"/>
      <c r="AI8" s="142"/>
      <c r="AJ8" s="142"/>
      <c r="AK8" s="142"/>
      <c r="AL8" s="142"/>
      <c r="AM8" s="142"/>
      <c r="AN8" s="142"/>
      <c r="AO8" s="142"/>
      <c r="AP8" s="142"/>
      <c r="AQ8" s="142"/>
      <c r="AR8" s="142"/>
      <c r="AS8" s="142"/>
    </row>
    <row r="9" spans="1:1014" s="16" customFormat="1" ht="21" customHeight="1" thickBot="1">
      <c r="A9" s="226" t="s">
        <v>104</v>
      </c>
      <c r="B9" s="131">
        <v>1</v>
      </c>
      <c r="C9" s="138"/>
      <c r="D9" s="14">
        <f>C9*20%</f>
        <v>0</v>
      </c>
      <c r="E9" s="51">
        <f>SUM(C9:D9)</f>
        <v>0</v>
      </c>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row>
    <row r="10" spans="1:1014" ht="15" thickBot="1">
      <c r="A10" s="5"/>
      <c r="B10" s="228"/>
      <c r="C10" s="2"/>
      <c r="D10" s="2"/>
      <c r="E10" s="2"/>
      <c r="F10" s="2"/>
      <c r="G10" s="2"/>
      <c r="H10" s="2"/>
    </row>
    <row r="11" spans="1:1014" s="135" customFormat="1" ht="18.75" thickBot="1">
      <c r="A11" s="352" t="s">
        <v>5</v>
      </c>
      <c r="B11" s="354"/>
      <c r="C11" s="354"/>
      <c r="D11" s="354"/>
      <c r="E11" s="134"/>
      <c r="F11" s="142"/>
      <c r="G11" s="142"/>
      <c r="H11" s="142"/>
      <c r="I11" s="142"/>
      <c r="J11" s="142"/>
      <c r="K11" s="142"/>
      <c r="L11" s="142"/>
      <c r="M11" s="142"/>
      <c r="N11" s="142"/>
      <c r="O11" s="142"/>
      <c r="P11" s="142"/>
      <c r="Q11" s="142"/>
      <c r="R11" s="142"/>
      <c r="S11" s="142"/>
      <c r="T11" s="142"/>
      <c r="U11" s="142"/>
      <c r="V11" s="142"/>
      <c r="W11" s="142"/>
      <c r="X11" s="142"/>
      <c r="Y11" s="142"/>
      <c r="Z11" s="142"/>
      <c r="AA11" s="142"/>
      <c r="AB11" s="142"/>
      <c r="AC11" s="142"/>
      <c r="AD11" s="142"/>
      <c r="AE11" s="142"/>
      <c r="AF11" s="142"/>
      <c r="AG11" s="142"/>
      <c r="AH11" s="142"/>
      <c r="AI11" s="142"/>
      <c r="AJ11" s="142"/>
      <c r="AK11" s="142"/>
      <c r="AL11" s="142"/>
      <c r="AM11" s="142"/>
      <c r="AN11" s="142"/>
      <c r="AO11" s="142"/>
      <c r="AP11" s="142"/>
      <c r="AQ11" s="142"/>
      <c r="AR11" s="142"/>
      <c r="AS11" s="142"/>
    </row>
    <row r="12" spans="1:1014" s="16" customFormat="1" ht="21" customHeight="1" thickBot="1">
      <c r="A12" s="131" t="s">
        <v>104</v>
      </c>
      <c r="B12" s="125">
        <v>1</v>
      </c>
      <c r="C12" s="229"/>
      <c r="D12" s="123">
        <f>C12*20%</f>
        <v>0</v>
      </c>
      <c r="E12" s="124">
        <f>SUM(C12:D12)</f>
        <v>0</v>
      </c>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row>
    <row r="13" spans="1:1014" ht="15" thickBot="1">
      <c r="A13" s="127"/>
      <c r="B13" s="6"/>
      <c r="C13" s="6"/>
      <c r="D13" s="6"/>
      <c r="E13" s="6"/>
      <c r="F13" s="2"/>
      <c r="G13" s="2"/>
      <c r="H13" s="2"/>
    </row>
    <row r="14" spans="1:1014" s="135" customFormat="1" ht="18.75" thickBot="1">
      <c r="A14" s="59" t="s">
        <v>71</v>
      </c>
      <c r="B14" s="234"/>
      <c r="C14" s="235"/>
      <c r="D14" s="235"/>
      <c r="E14" s="236"/>
      <c r="F14" s="142"/>
      <c r="G14" s="142"/>
      <c r="H14" s="142"/>
      <c r="I14" s="142"/>
      <c r="J14" s="142"/>
      <c r="K14" s="142"/>
      <c r="L14" s="142"/>
      <c r="M14" s="142"/>
      <c r="N14" s="142"/>
      <c r="O14" s="142"/>
      <c r="P14" s="142"/>
      <c r="Q14" s="142"/>
      <c r="R14" s="142"/>
      <c r="S14" s="142"/>
      <c r="T14" s="142"/>
      <c r="U14" s="142"/>
      <c r="V14" s="142"/>
      <c r="W14" s="142"/>
      <c r="X14" s="142"/>
      <c r="Y14" s="142"/>
      <c r="Z14" s="142"/>
      <c r="AA14" s="142"/>
      <c r="AB14" s="142"/>
      <c r="AC14" s="142"/>
      <c r="AD14" s="142"/>
      <c r="AE14" s="142"/>
      <c r="AF14" s="142"/>
      <c r="AG14" s="142"/>
      <c r="AH14" s="142"/>
      <c r="AI14" s="142"/>
      <c r="AJ14" s="142"/>
      <c r="AK14" s="142"/>
      <c r="AL14" s="142"/>
      <c r="AM14" s="142"/>
      <c r="AN14" s="142"/>
      <c r="AO14" s="142"/>
      <c r="AP14" s="142"/>
      <c r="AQ14" s="142"/>
      <c r="AR14" s="142"/>
      <c r="AS14" s="142"/>
    </row>
    <row r="15" spans="1:1014" s="10" customFormat="1" ht="21" customHeight="1">
      <c r="A15" s="230" t="s">
        <v>75</v>
      </c>
      <c r="B15" s="220">
        <v>100</v>
      </c>
      <c r="C15" s="139"/>
      <c r="D15" s="75">
        <f t="shared" ref="D15:D21" si="0">C15*20%</f>
        <v>0</v>
      </c>
      <c r="E15" s="76">
        <f t="shared" ref="E15:E21" si="1">SUM(C15:D15)</f>
        <v>0</v>
      </c>
      <c r="F15" s="38"/>
      <c r="G15" s="37"/>
      <c r="H15" s="38"/>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row>
    <row r="16" spans="1:1014" ht="21" customHeight="1">
      <c r="A16" s="231" t="s">
        <v>16</v>
      </c>
      <c r="B16" s="201">
        <v>1</v>
      </c>
      <c r="C16" s="140"/>
      <c r="D16" s="66">
        <f t="shared" si="0"/>
        <v>0</v>
      </c>
      <c r="E16" s="80">
        <f t="shared" si="1"/>
        <v>0</v>
      </c>
      <c r="F16" s="2"/>
      <c r="G16" s="2"/>
      <c r="H16" s="2"/>
    </row>
    <row r="17" spans="1:45" s="10" customFormat="1" ht="21" customHeight="1">
      <c r="A17" s="231" t="s">
        <v>74</v>
      </c>
      <c r="B17" s="113">
        <v>1</v>
      </c>
      <c r="C17" s="140"/>
      <c r="D17" s="66">
        <f t="shared" si="0"/>
        <v>0</v>
      </c>
      <c r="E17" s="80">
        <f t="shared" si="1"/>
        <v>0</v>
      </c>
      <c r="F17" s="38"/>
      <c r="G17" s="37"/>
      <c r="H17" s="38"/>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row>
    <row r="18" spans="1:45" s="10" customFormat="1" ht="21" customHeight="1">
      <c r="A18" s="232" t="s">
        <v>100</v>
      </c>
      <c r="B18" s="202">
        <v>45</v>
      </c>
      <c r="C18" s="140"/>
      <c r="D18" s="66">
        <f t="shared" si="0"/>
        <v>0</v>
      </c>
      <c r="E18" s="80">
        <f t="shared" ref="E18" si="2">SUM(C18:D18)</f>
        <v>0</v>
      </c>
      <c r="F18" s="38"/>
      <c r="G18" s="37"/>
      <c r="H18" s="38"/>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row>
    <row r="19" spans="1:45" s="10" customFormat="1" ht="21" customHeight="1">
      <c r="A19" s="232" t="s">
        <v>99</v>
      </c>
      <c r="B19" s="237">
        <v>30</v>
      </c>
      <c r="C19" s="140"/>
      <c r="D19" s="66">
        <f t="shared" si="0"/>
        <v>0</v>
      </c>
      <c r="E19" s="80">
        <f t="shared" si="1"/>
        <v>0</v>
      </c>
      <c r="F19" s="38"/>
      <c r="G19" s="37"/>
      <c r="H19" s="38"/>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row>
    <row r="20" spans="1:45" s="10" customFormat="1" ht="21" customHeight="1">
      <c r="A20" s="232" t="s">
        <v>76</v>
      </c>
      <c r="B20" s="202">
        <v>1</v>
      </c>
      <c r="C20" s="140"/>
      <c r="D20" s="66">
        <f t="shared" si="0"/>
        <v>0</v>
      </c>
      <c r="E20" s="80">
        <f t="shared" si="1"/>
        <v>0</v>
      </c>
      <c r="F20" s="38"/>
      <c r="G20" s="37"/>
      <c r="H20" s="38"/>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row>
    <row r="21" spans="1:45" s="10" customFormat="1" ht="21" customHeight="1" thickBot="1">
      <c r="A21" s="233" t="s">
        <v>77</v>
      </c>
      <c r="B21" s="131">
        <v>1</v>
      </c>
      <c r="C21" s="138"/>
      <c r="D21" s="52">
        <f t="shared" si="0"/>
        <v>0</v>
      </c>
      <c r="E21" s="53">
        <f t="shared" si="1"/>
        <v>0</v>
      </c>
      <c r="F21" s="38"/>
      <c r="G21" s="37"/>
      <c r="H21" s="38"/>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row>
    <row r="22" spans="1:45" s="10" customFormat="1" ht="21" customHeight="1">
      <c r="A22" s="250" t="s">
        <v>57</v>
      </c>
      <c r="B22" s="251"/>
      <c r="C22" s="251"/>
      <c r="D22" s="252"/>
      <c r="E22" s="18"/>
      <c r="F22" s="38"/>
      <c r="G22" s="37"/>
      <c r="H22" s="38"/>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row>
    <row r="23" spans="1:45" s="2" customFormat="1" ht="15.75" thickBot="1">
      <c r="A23" s="34" t="s">
        <v>56</v>
      </c>
      <c r="B23" s="255">
        <v>1</v>
      </c>
      <c r="C23" s="138"/>
      <c r="D23" s="52">
        <f>C23*20%</f>
        <v>0</v>
      </c>
      <c r="E23" s="53">
        <f>SUM(C22:C23)</f>
        <v>0</v>
      </c>
      <c r="F23" s="132"/>
      <c r="G23" s="133"/>
      <c r="H23" s="132"/>
    </row>
    <row r="24" spans="1:45" s="2" customFormat="1" ht="15.75" thickBot="1">
      <c r="A24" s="253"/>
      <c r="B24" s="249"/>
      <c r="C24" s="254"/>
      <c r="D24" s="18"/>
      <c r="E24" s="38"/>
      <c r="F24" s="132"/>
      <c r="G24" s="133"/>
      <c r="H24" s="132"/>
    </row>
    <row r="25" spans="1:45" ht="75.75" thickBot="1">
      <c r="A25" s="136" t="s">
        <v>96</v>
      </c>
      <c r="B25" s="225"/>
      <c r="C25" s="128" t="s">
        <v>84</v>
      </c>
      <c r="D25" s="129" t="s">
        <v>1</v>
      </c>
      <c r="E25" s="128" t="s">
        <v>85</v>
      </c>
      <c r="F25" s="2"/>
      <c r="G25" s="2"/>
      <c r="H25" s="2"/>
    </row>
    <row r="26" spans="1:45" ht="15.75" thickBot="1">
      <c r="A26" s="355" t="s">
        <v>95</v>
      </c>
      <c r="B26" s="356"/>
      <c r="C26" s="357"/>
      <c r="D26" s="357"/>
      <c r="E26" s="358"/>
      <c r="F26" s="2"/>
      <c r="G26" s="2"/>
      <c r="H26" s="2"/>
    </row>
    <row r="27" spans="1:45" s="10" customFormat="1" ht="21" customHeight="1">
      <c r="A27" s="213" t="s">
        <v>72</v>
      </c>
      <c r="B27" s="202">
        <v>10</v>
      </c>
      <c r="C27" s="140"/>
      <c r="D27" s="66">
        <f>C27*20%</f>
        <v>0</v>
      </c>
      <c r="E27" s="80">
        <f>SUM(C27:D27)</f>
        <v>0</v>
      </c>
      <c r="F27" s="38"/>
      <c r="G27" s="37"/>
      <c r="H27" s="38"/>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row>
    <row r="28" spans="1:45" s="10" customFormat="1" ht="21" customHeight="1">
      <c r="A28" s="213" t="s">
        <v>79</v>
      </c>
      <c r="B28" s="202">
        <v>10</v>
      </c>
      <c r="C28" s="140"/>
      <c r="D28" s="66">
        <f t="shared" ref="D28:D30" si="3">C28*20%</f>
        <v>0</v>
      </c>
      <c r="E28" s="80">
        <f t="shared" ref="E28:E30" si="4">SUM(C28:D28)</f>
        <v>0</v>
      </c>
      <c r="F28" s="38"/>
      <c r="G28" s="37"/>
      <c r="H28" s="38"/>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row>
    <row r="29" spans="1:45" s="10" customFormat="1" ht="21" customHeight="1">
      <c r="A29" s="213" t="s">
        <v>80</v>
      </c>
      <c r="B29" s="202">
        <v>10</v>
      </c>
      <c r="C29" s="140"/>
      <c r="D29" s="66">
        <f t="shared" si="3"/>
        <v>0</v>
      </c>
      <c r="E29" s="80">
        <f t="shared" ref="E29" si="5">SUM(C29:D29)</f>
        <v>0</v>
      </c>
      <c r="F29" s="38"/>
      <c r="G29" s="37"/>
      <c r="H29" s="38"/>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row>
    <row r="30" spans="1:45" s="10" customFormat="1" ht="21" customHeight="1">
      <c r="A30" s="213" t="s">
        <v>78</v>
      </c>
      <c r="B30" s="238">
        <v>10</v>
      </c>
      <c r="C30" s="140"/>
      <c r="D30" s="66">
        <f t="shared" si="3"/>
        <v>0</v>
      </c>
      <c r="E30" s="80">
        <f t="shared" si="4"/>
        <v>0</v>
      </c>
      <c r="F30" s="38"/>
      <c r="G30" s="37"/>
      <c r="H30" s="38"/>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row>
    <row r="31" spans="1:45" s="10" customFormat="1" ht="21" customHeight="1">
      <c r="A31" s="213" t="s">
        <v>17</v>
      </c>
      <c r="B31" s="238">
        <v>1</v>
      </c>
      <c r="C31" s="140"/>
      <c r="D31" s="66">
        <f>C31*20%</f>
        <v>0</v>
      </c>
      <c r="E31" s="80">
        <f>SUM(C31:D31)</f>
        <v>0</v>
      </c>
      <c r="F31" s="38"/>
      <c r="G31" s="37"/>
      <c r="H31" s="38"/>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row>
    <row r="32" spans="1:45" s="10" customFormat="1" ht="21" customHeight="1" thickBot="1">
      <c r="A32" s="226" t="s">
        <v>18</v>
      </c>
      <c r="B32" s="239">
        <v>1</v>
      </c>
      <c r="C32" s="138"/>
      <c r="D32" s="52">
        <f>C32*20%</f>
        <v>0</v>
      </c>
      <c r="E32" s="53">
        <f>SUM(C32:D32)</f>
        <v>0</v>
      </c>
      <c r="F32" s="38"/>
      <c r="G32" s="37"/>
      <c r="H32" s="38"/>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row>
    <row r="33" spans="1:8" s="2" customFormat="1">
      <c r="A33" s="5"/>
      <c r="B33" s="20"/>
    </row>
    <row r="34" spans="1:8">
      <c r="A34" s="19" t="s">
        <v>27</v>
      </c>
      <c r="B34" s="15"/>
      <c r="C34" s="20"/>
      <c r="D34" s="21" t="s">
        <v>28</v>
      </c>
      <c r="E34" s="22"/>
      <c r="F34" s="2"/>
      <c r="G34" s="2"/>
      <c r="H34" s="2"/>
    </row>
    <row r="35" spans="1:8">
      <c r="A35" s="23"/>
      <c r="B35" s="46"/>
      <c r="C35" s="20"/>
      <c r="D35" s="24"/>
      <c r="E35" s="25"/>
      <c r="F35" s="2"/>
      <c r="G35" s="2"/>
      <c r="H35" s="2"/>
    </row>
    <row r="36" spans="1:8">
      <c r="A36" s="23"/>
      <c r="B36" s="46"/>
      <c r="C36" s="20"/>
      <c r="D36" s="24"/>
      <c r="E36" s="25"/>
      <c r="F36" s="2"/>
      <c r="G36" s="2"/>
      <c r="H36" s="2"/>
    </row>
    <row r="37" spans="1:8">
      <c r="A37" s="26"/>
      <c r="B37" s="46"/>
      <c r="C37" s="20"/>
      <c r="D37" s="27"/>
      <c r="E37" s="28"/>
      <c r="F37" s="2"/>
      <c r="G37" s="2"/>
      <c r="H37" s="2"/>
    </row>
    <row r="38" spans="1:8">
      <c r="A38" s="15"/>
      <c r="B38" s="46"/>
      <c r="C38" s="10"/>
      <c r="D38" s="10"/>
      <c r="E38" s="10"/>
      <c r="F38" s="2"/>
      <c r="G38" s="2"/>
      <c r="H38" s="2"/>
    </row>
    <row r="39" spans="1:8" s="2" customFormat="1">
      <c r="A39" s="46"/>
      <c r="B39" s="46"/>
      <c r="C39" s="46"/>
      <c r="D39" s="46"/>
      <c r="E39" s="46"/>
    </row>
    <row r="40" spans="1:8" s="2" customFormat="1">
      <c r="A40" s="46"/>
      <c r="B40" s="46"/>
      <c r="C40" s="46"/>
      <c r="D40" s="46"/>
      <c r="E40" s="46"/>
    </row>
    <row r="41" spans="1:8" s="2" customFormat="1">
      <c r="A41" s="46"/>
      <c r="B41" s="46"/>
      <c r="C41" s="46"/>
      <c r="D41" s="46"/>
      <c r="E41" s="46"/>
    </row>
    <row r="42" spans="1:8" s="2" customFormat="1">
      <c r="A42" s="46"/>
      <c r="B42" s="46"/>
      <c r="C42" s="46"/>
      <c r="D42" s="46"/>
      <c r="E42" s="46"/>
    </row>
    <row r="43" spans="1:8" s="2" customFormat="1">
      <c r="A43" s="46"/>
      <c r="B43" s="46"/>
      <c r="C43" s="46"/>
      <c r="D43" s="46"/>
      <c r="E43" s="46"/>
    </row>
    <row r="44" spans="1:8" s="2" customFormat="1">
      <c r="A44" s="46"/>
      <c r="B44" s="46"/>
      <c r="C44" s="46"/>
      <c r="D44" s="46"/>
      <c r="E44" s="46"/>
    </row>
    <row r="45" spans="1:8" s="2" customFormat="1">
      <c r="A45" s="46"/>
      <c r="B45" s="46"/>
      <c r="C45" s="46"/>
      <c r="D45" s="46"/>
      <c r="E45" s="46"/>
    </row>
    <row r="46" spans="1:8" s="2" customFormat="1">
      <c r="A46" s="46"/>
      <c r="B46" s="46"/>
      <c r="C46" s="46"/>
      <c r="D46" s="46"/>
      <c r="E46" s="46"/>
    </row>
    <row r="47" spans="1:8" s="2" customFormat="1">
      <c r="A47" s="46"/>
      <c r="B47" s="46"/>
      <c r="C47" s="46"/>
      <c r="D47" s="46"/>
      <c r="E47" s="46"/>
    </row>
    <row r="48" spans="1:8" s="2" customFormat="1">
      <c r="A48" s="46"/>
      <c r="B48" s="46"/>
      <c r="C48" s="46"/>
      <c r="D48" s="46"/>
      <c r="E48" s="46"/>
    </row>
    <row r="49" spans="1:5" s="2" customFormat="1">
      <c r="A49" s="46"/>
      <c r="B49" s="46"/>
      <c r="C49" s="46"/>
      <c r="D49" s="46"/>
      <c r="E49" s="46"/>
    </row>
    <row r="50" spans="1:5" s="2" customFormat="1">
      <c r="A50" s="46"/>
      <c r="B50" s="46"/>
      <c r="C50" s="46"/>
      <c r="D50" s="46"/>
      <c r="E50" s="46"/>
    </row>
    <row r="51" spans="1:5" s="2" customFormat="1">
      <c r="A51" s="46"/>
      <c r="B51" s="46"/>
      <c r="C51" s="46"/>
      <c r="D51" s="46"/>
      <c r="E51" s="46"/>
    </row>
    <row r="52" spans="1:5" s="2" customFormat="1">
      <c r="A52" s="46"/>
      <c r="B52" s="46"/>
      <c r="C52" s="46"/>
      <c r="D52" s="46"/>
      <c r="E52" s="46"/>
    </row>
    <row r="53" spans="1:5" s="2" customFormat="1">
      <c r="A53" s="46"/>
      <c r="B53" s="46"/>
      <c r="C53" s="46"/>
      <c r="D53" s="46"/>
      <c r="E53" s="46"/>
    </row>
    <row r="54" spans="1:5" s="2" customFormat="1">
      <c r="A54" s="46"/>
      <c r="B54" s="46"/>
      <c r="C54" s="46"/>
      <c r="D54" s="46"/>
      <c r="E54" s="46"/>
    </row>
    <row r="55" spans="1:5" s="2" customFormat="1">
      <c r="A55" s="46"/>
      <c r="B55" s="46"/>
      <c r="C55" s="46"/>
      <c r="D55" s="46"/>
      <c r="E55" s="46"/>
    </row>
    <row r="56" spans="1:5" s="2" customFormat="1">
      <c r="A56" s="46"/>
      <c r="B56" s="46"/>
      <c r="C56" s="46"/>
      <c r="D56" s="46"/>
      <c r="E56" s="46"/>
    </row>
    <row r="57" spans="1:5" s="2" customFormat="1">
      <c r="A57" s="46"/>
      <c r="B57" s="46"/>
      <c r="C57" s="46"/>
      <c r="D57" s="46"/>
      <c r="E57" s="46"/>
    </row>
    <row r="58" spans="1:5" s="2" customFormat="1">
      <c r="A58" s="46"/>
      <c r="B58" s="46"/>
      <c r="C58" s="46"/>
      <c r="D58" s="46"/>
      <c r="E58" s="46"/>
    </row>
    <row r="59" spans="1:5" s="2" customFormat="1">
      <c r="A59" s="46"/>
      <c r="B59" s="46"/>
      <c r="C59" s="46"/>
      <c r="D59" s="46"/>
      <c r="E59" s="46"/>
    </row>
    <row r="60" spans="1:5" s="2" customFormat="1">
      <c r="A60" s="46"/>
      <c r="B60" s="46"/>
      <c r="C60" s="46"/>
      <c r="D60" s="46"/>
      <c r="E60" s="46"/>
    </row>
    <row r="61" spans="1:5" s="2" customFormat="1">
      <c r="A61" s="46"/>
      <c r="B61" s="46"/>
      <c r="C61" s="46"/>
      <c r="D61" s="46"/>
      <c r="E61" s="46"/>
    </row>
    <row r="62" spans="1:5" s="2" customFormat="1">
      <c r="A62" s="46"/>
      <c r="B62" s="46"/>
      <c r="C62" s="46"/>
      <c r="D62" s="46"/>
      <c r="E62" s="46"/>
    </row>
    <row r="63" spans="1:5" s="2" customFormat="1">
      <c r="A63" s="46"/>
      <c r="B63" s="46"/>
      <c r="C63" s="46"/>
      <c r="D63" s="46"/>
      <c r="E63" s="46"/>
    </row>
    <row r="64" spans="1:5" s="2" customFormat="1">
      <c r="A64" s="46"/>
      <c r="B64" s="46"/>
      <c r="C64" s="46"/>
      <c r="D64" s="46"/>
      <c r="E64" s="46"/>
    </row>
    <row r="65" spans="1:5" s="2" customFormat="1">
      <c r="A65" s="46"/>
      <c r="B65" s="46"/>
      <c r="C65" s="46"/>
      <c r="D65" s="46"/>
      <c r="E65" s="46"/>
    </row>
    <row r="66" spans="1:5" s="2" customFormat="1">
      <c r="A66" s="46"/>
      <c r="B66" s="46"/>
      <c r="C66" s="46"/>
      <c r="D66" s="46"/>
      <c r="E66" s="46"/>
    </row>
    <row r="67" spans="1:5" s="2" customFormat="1">
      <c r="A67" s="46"/>
      <c r="B67" s="46"/>
      <c r="C67" s="46"/>
      <c r="D67" s="46"/>
      <c r="E67" s="46"/>
    </row>
    <row r="68" spans="1:5" s="2" customFormat="1">
      <c r="A68" s="46"/>
      <c r="B68" s="46"/>
      <c r="C68" s="46"/>
      <c r="D68" s="46"/>
      <c r="E68" s="46"/>
    </row>
    <row r="69" spans="1:5" s="2" customFormat="1">
      <c r="A69" s="46"/>
      <c r="B69" s="46"/>
      <c r="C69" s="46"/>
      <c r="D69" s="46"/>
      <c r="E69" s="46"/>
    </row>
    <row r="70" spans="1:5" s="2" customFormat="1">
      <c r="A70" s="46"/>
      <c r="B70" s="46"/>
      <c r="C70" s="46"/>
      <c r="D70" s="46"/>
      <c r="E70" s="46"/>
    </row>
    <row r="71" spans="1:5" s="2" customFormat="1">
      <c r="A71" s="46"/>
      <c r="B71" s="46"/>
      <c r="C71" s="46"/>
      <c r="D71" s="46"/>
      <c r="E71" s="46"/>
    </row>
    <row r="72" spans="1:5" s="2" customFormat="1">
      <c r="A72" s="46"/>
      <c r="B72" s="46"/>
      <c r="C72" s="46"/>
      <c r="D72" s="46"/>
      <c r="E72" s="46"/>
    </row>
    <row r="73" spans="1:5" s="2" customFormat="1">
      <c r="A73" s="46"/>
      <c r="B73" s="46"/>
      <c r="C73" s="46"/>
      <c r="D73" s="46"/>
      <c r="E73" s="46"/>
    </row>
    <row r="74" spans="1:5" s="2" customFormat="1">
      <c r="A74" s="46"/>
      <c r="B74" s="46"/>
      <c r="C74" s="46"/>
      <c r="D74" s="46"/>
      <c r="E74" s="46"/>
    </row>
    <row r="75" spans="1:5" s="2" customFormat="1">
      <c r="A75" s="46"/>
      <c r="B75" s="46"/>
      <c r="C75" s="46"/>
      <c r="D75" s="46"/>
      <c r="E75" s="46"/>
    </row>
    <row r="76" spans="1:5" s="2" customFormat="1">
      <c r="A76" s="46"/>
      <c r="B76" s="46"/>
      <c r="C76" s="46"/>
      <c r="D76" s="46"/>
      <c r="E76" s="46"/>
    </row>
    <row r="77" spans="1:5" s="2" customFormat="1">
      <c r="A77" s="46"/>
      <c r="B77" s="46"/>
      <c r="C77" s="46"/>
      <c r="D77" s="46"/>
      <c r="E77" s="46"/>
    </row>
    <row r="78" spans="1:5" s="2" customFormat="1">
      <c r="A78" s="46"/>
      <c r="B78" s="46"/>
      <c r="C78" s="46"/>
      <c r="D78" s="46"/>
      <c r="E78" s="46"/>
    </row>
    <row r="79" spans="1:5" s="2" customFormat="1">
      <c r="A79" s="46"/>
      <c r="B79" s="46"/>
      <c r="C79" s="46"/>
      <c r="D79" s="46"/>
      <c r="E79" s="46"/>
    </row>
    <row r="80" spans="1:5" s="2" customFormat="1">
      <c r="A80" s="46"/>
      <c r="B80" s="46"/>
      <c r="C80" s="46"/>
      <c r="D80" s="46"/>
      <c r="E80" s="46"/>
    </row>
    <row r="81" spans="1:5" s="2" customFormat="1">
      <c r="A81" s="46"/>
      <c r="B81" s="46"/>
      <c r="C81" s="46"/>
      <c r="D81" s="46"/>
      <c r="E81" s="46"/>
    </row>
    <row r="82" spans="1:5" s="2" customFormat="1">
      <c r="A82" s="46"/>
      <c r="B82" s="46"/>
      <c r="C82" s="46"/>
      <c r="D82" s="46"/>
      <c r="E82" s="46"/>
    </row>
    <row r="83" spans="1:5" s="2" customFormat="1">
      <c r="A83" s="46"/>
      <c r="B83" s="46"/>
      <c r="C83" s="46"/>
      <c r="D83" s="46"/>
      <c r="E83" s="46"/>
    </row>
    <row r="84" spans="1:5" s="2" customFormat="1">
      <c r="A84" s="46"/>
      <c r="B84" s="46"/>
      <c r="C84" s="46"/>
      <c r="D84" s="46"/>
      <c r="E84" s="46"/>
    </row>
    <row r="85" spans="1:5" s="2" customFormat="1">
      <c r="A85" s="46"/>
      <c r="B85" s="46"/>
      <c r="C85" s="46"/>
      <c r="D85" s="46"/>
      <c r="E85" s="46"/>
    </row>
    <row r="86" spans="1:5" s="2" customFormat="1">
      <c r="A86" s="46"/>
      <c r="B86" s="46"/>
      <c r="C86" s="46"/>
      <c r="D86" s="46"/>
      <c r="E86" s="46"/>
    </row>
    <row r="87" spans="1:5" s="2" customFormat="1">
      <c r="A87" s="46"/>
      <c r="B87" s="46"/>
      <c r="C87" s="46"/>
      <c r="D87" s="46"/>
      <c r="E87" s="46"/>
    </row>
    <row r="88" spans="1:5" s="2" customFormat="1">
      <c r="A88" s="46"/>
      <c r="B88" s="46"/>
      <c r="C88" s="46"/>
      <c r="D88" s="46"/>
      <c r="E88" s="46"/>
    </row>
    <row r="89" spans="1:5" s="2" customFormat="1">
      <c r="A89" s="46"/>
      <c r="B89" s="46"/>
      <c r="C89" s="46"/>
      <c r="D89" s="46"/>
      <c r="E89" s="46"/>
    </row>
    <row r="90" spans="1:5" s="2" customFormat="1">
      <c r="A90" s="46"/>
      <c r="B90" s="46"/>
      <c r="C90" s="46"/>
      <c r="D90" s="46"/>
      <c r="E90" s="46"/>
    </row>
    <row r="91" spans="1:5" s="2" customFormat="1">
      <c r="A91" s="46"/>
      <c r="B91" s="46"/>
      <c r="C91" s="46"/>
      <c r="D91" s="46"/>
      <c r="E91" s="46"/>
    </row>
    <row r="92" spans="1:5" s="2" customFormat="1">
      <c r="A92" s="46"/>
      <c r="B92" s="46"/>
      <c r="C92" s="46"/>
      <c r="D92" s="46"/>
      <c r="E92" s="46"/>
    </row>
    <row r="93" spans="1:5" s="2" customFormat="1">
      <c r="A93" s="46"/>
      <c r="B93" s="46"/>
      <c r="C93" s="46"/>
      <c r="D93" s="46"/>
      <c r="E93" s="46"/>
    </row>
    <row r="94" spans="1:5" s="2" customFormat="1">
      <c r="A94" s="46"/>
      <c r="B94" s="46"/>
      <c r="C94" s="46"/>
      <c r="D94" s="46"/>
      <c r="E94" s="46"/>
    </row>
    <row r="95" spans="1:5" s="2" customFormat="1">
      <c r="A95" s="46"/>
      <c r="B95" s="46"/>
      <c r="C95" s="46"/>
      <c r="D95" s="46"/>
      <c r="E95" s="46"/>
    </row>
    <row r="96" spans="1:5" s="2" customFormat="1">
      <c r="A96" s="46"/>
      <c r="B96" s="46"/>
      <c r="C96" s="46"/>
      <c r="D96" s="46"/>
      <c r="E96" s="46"/>
    </row>
    <row r="97" spans="1:8" s="2" customFormat="1">
      <c r="A97" s="46"/>
      <c r="B97" s="46"/>
      <c r="C97" s="46"/>
      <c r="D97" s="46"/>
      <c r="E97" s="46"/>
    </row>
    <row r="98" spans="1:8" s="2" customFormat="1">
      <c r="A98" s="46"/>
      <c r="B98" s="46"/>
      <c r="C98" s="46"/>
      <c r="D98" s="46"/>
      <c r="E98" s="46"/>
    </row>
    <row r="99" spans="1:8" s="2" customFormat="1">
      <c r="A99" s="46"/>
      <c r="B99" s="46"/>
      <c r="C99" s="46"/>
      <c r="D99" s="46"/>
      <c r="E99" s="46"/>
    </row>
    <row r="100" spans="1:8" s="2" customFormat="1">
      <c r="A100" s="46"/>
      <c r="B100" s="46"/>
      <c r="C100" s="46"/>
      <c r="D100" s="46"/>
      <c r="E100" s="46"/>
    </row>
    <row r="101" spans="1:8" s="2" customFormat="1">
      <c r="A101" s="46"/>
      <c r="B101" s="46"/>
      <c r="C101" s="46"/>
      <c r="D101" s="46"/>
      <c r="E101" s="46"/>
    </row>
    <row r="102" spans="1:8" s="2" customFormat="1">
      <c r="A102" s="46"/>
      <c r="B102" s="46"/>
      <c r="C102" s="46"/>
      <c r="D102" s="46"/>
      <c r="E102" s="46"/>
    </row>
    <row r="103" spans="1:8" s="2" customFormat="1">
      <c r="A103" s="46"/>
      <c r="B103" s="46"/>
      <c r="C103" s="46"/>
      <c r="D103" s="46"/>
      <c r="E103" s="46"/>
    </row>
    <row r="104" spans="1:8">
      <c r="B104" s="46"/>
      <c r="F104" s="2"/>
      <c r="G104" s="2"/>
      <c r="H104" s="2"/>
    </row>
    <row r="105" spans="1:8">
      <c r="B105" s="46"/>
      <c r="F105" s="2"/>
      <c r="G105" s="2"/>
      <c r="H105" s="2"/>
    </row>
    <row r="106" spans="1:8">
      <c r="B106" s="46"/>
      <c r="F106" s="2"/>
      <c r="G106" s="2"/>
      <c r="H106" s="2"/>
    </row>
    <row r="107" spans="1:8">
      <c r="B107" s="46"/>
      <c r="F107" s="2"/>
      <c r="G107" s="2"/>
      <c r="H107" s="2"/>
    </row>
    <row r="108" spans="1:8">
      <c r="B108" s="46"/>
      <c r="F108" s="2"/>
      <c r="G108" s="2"/>
      <c r="H108" s="2"/>
    </row>
    <row r="109" spans="1:8">
      <c r="B109" s="46"/>
      <c r="F109" s="2"/>
      <c r="G109" s="2"/>
      <c r="H109" s="2"/>
    </row>
    <row r="110" spans="1:8">
      <c r="B110" s="46"/>
    </row>
    <row r="111" spans="1:8">
      <c r="B111" s="46"/>
    </row>
    <row r="112" spans="1:8">
      <c r="B112" s="46"/>
    </row>
    <row r="113" spans="2:2">
      <c r="B113" s="46"/>
    </row>
    <row r="114" spans="2:2">
      <c r="B114" s="46"/>
    </row>
    <row r="115" spans="2:2">
      <c r="B115" s="46"/>
    </row>
    <row r="116" spans="2:2">
      <c r="B116" s="46"/>
    </row>
    <row r="117" spans="2:2">
      <c r="B117" s="46"/>
    </row>
    <row r="118" spans="2:2">
      <c r="B118" s="46"/>
    </row>
    <row r="119" spans="2:2">
      <c r="B119" s="46"/>
    </row>
    <row r="120" spans="2:2">
      <c r="B120" s="46"/>
    </row>
    <row r="121" spans="2:2">
      <c r="B121" s="46"/>
    </row>
    <row r="122" spans="2:2">
      <c r="B122" s="46"/>
    </row>
    <row r="123" spans="2:2">
      <c r="B123" s="46"/>
    </row>
    <row r="124" spans="2:2">
      <c r="B124" s="46"/>
    </row>
    <row r="125" spans="2:2">
      <c r="B125" s="46"/>
    </row>
    <row r="126" spans="2:2">
      <c r="B126" s="46"/>
    </row>
    <row r="127" spans="2:2">
      <c r="B127" s="46"/>
    </row>
    <row r="128" spans="2:2">
      <c r="B128" s="46"/>
    </row>
    <row r="129" spans="2:2">
      <c r="B129" s="46"/>
    </row>
    <row r="130" spans="2:2">
      <c r="B130" s="46"/>
    </row>
    <row r="131" spans="2:2">
      <c r="B131" s="46"/>
    </row>
    <row r="132" spans="2:2">
      <c r="B132" s="46"/>
    </row>
    <row r="133" spans="2:2">
      <c r="B133" s="46"/>
    </row>
    <row r="134" spans="2:2">
      <c r="B134" s="46"/>
    </row>
    <row r="135" spans="2:2">
      <c r="B135" s="46"/>
    </row>
    <row r="136" spans="2:2">
      <c r="B136" s="46"/>
    </row>
    <row r="137" spans="2:2">
      <c r="B137" s="46"/>
    </row>
    <row r="138" spans="2:2">
      <c r="B138" s="46"/>
    </row>
    <row r="139" spans="2:2">
      <c r="B139" s="46"/>
    </row>
    <row r="140" spans="2:2">
      <c r="B140" s="46"/>
    </row>
    <row r="141" spans="2:2">
      <c r="B141" s="46"/>
    </row>
    <row r="142" spans="2:2">
      <c r="B142" s="46"/>
    </row>
    <row r="143" spans="2:2">
      <c r="B143" s="46"/>
    </row>
    <row r="144" spans="2:2">
      <c r="B144" s="46"/>
    </row>
    <row r="145" spans="2:2">
      <c r="B145" s="46"/>
    </row>
    <row r="146" spans="2:2">
      <c r="B146" s="46"/>
    </row>
    <row r="147" spans="2:2">
      <c r="B147" s="46"/>
    </row>
    <row r="148" spans="2:2">
      <c r="B148" s="46"/>
    </row>
    <row r="149" spans="2:2">
      <c r="B149" s="46"/>
    </row>
    <row r="150" spans="2:2">
      <c r="B150" s="46"/>
    </row>
    <row r="151" spans="2:2">
      <c r="B151" s="46"/>
    </row>
    <row r="152" spans="2:2">
      <c r="B152" s="46"/>
    </row>
    <row r="153" spans="2:2">
      <c r="B153" s="46"/>
    </row>
    <row r="154" spans="2:2">
      <c r="B154" s="46"/>
    </row>
    <row r="155" spans="2:2">
      <c r="B155" s="46"/>
    </row>
    <row r="156" spans="2:2">
      <c r="B156" s="46"/>
    </row>
    <row r="157" spans="2:2">
      <c r="B157" s="46"/>
    </row>
    <row r="158" spans="2:2">
      <c r="B158" s="46"/>
    </row>
    <row r="159" spans="2:2">
      <c r="B159" s="46"/>
    </row>
    <row r="160" spans="2:2">
      <c r="B160" s="46"/>
    </row>
    <row r="161" spans="2:2">
      <c r="B161" s="46"/>
    </row>
    <row r="162" spans="2:2">
      <c r="B162" s="46"/>
    </row>
    <row r="163" spans="2:2">
      <c r="B163" s="46"/>
    </row>
    <row r="164" spans="2:2">
      <c r="B164" s="46"/>
    </row>
    <row r="165" spans="2:2">
      <c r="B165" s="46"/>
    </row>
    <row r="166" spans="2:2">
      <c r="B166" s="46"/>
    </row>
    <row r="167" spans="2:2">
      <c r="B167" s="46"/>
    </row>
    <row r="168" spans="2:2">
      <c r="B168" s="46"/>
    </row>
    <row r="169" spans="2:2">
      <c r="B169" s="46"/>
    </row>
    <row r="170" spans="2:2">
      <c r="B170" s="46"/>
    </row>
    <row r="171" spans="2:2">
      <c r="B171" s="46"/>
    </row>
    <row r="172" spans="2:2">
      <c r="B172" s="46"/>
    </row>
    <row r="173" spans="2:2">
      <c r="B173" s="46"/>
    </row>
    <row r="174" spans="2:2">
      <c r="B174" s="46"/>
    </row>
    <row r="175" spans="2:2">
      <c r="B175" s="46"/>
    </row>
    <row r="176" spans="2:2">
      <c r="B176" s="46"/>
    </row>
    <row r="177" spans="2:2">
      <c r="B177" s="46"/>
    </row>
    <row r="178" spans="2:2">
      <c r="B178" s="46"/>
    </row>
    <row r="179" spans="2:2">
      <c r="B179" s="46"/>
    </row>
    <row r="180" spans="2:2">
      <c r="B180" s="46"/>
    </row>
    <row r="181" spans="2:2">
      <c r="B181" s="46"/>
    </row>
    <row r="182" spans="2:2">
      <c r="B182" s="46"/>
    </row>
    <row r="183" spans="2:2">
      <c r="B183" s="46"/>
    </row>
    <row r="184" spans="2:2">
      <c r="B184" s="46"/>
    </row>
    <row r="185" spans="2:2">
      <c r="B185" s="46"/>
    </row>
    <row r="186" spans="2:2">
      <c r="B186" s="46"/>
    </row>
    <row r="187" spans="2:2">
      <c r="B187" s="46"/>
    </row>
    <row r="188" spans="2:2">
      <c r="B188" s="46"/>
    </row>
    <row r="189" spans="2:2">
      <c r="B189" s="46"/>
    </row>
    <row r="190" spans="2:2">
      <c r="B190" s="46"/>
    </row>
    <row r="191" spans="2:2">
      <c r="B191" s="46"/>
    </row>
    <row r="192" spans="2:2">
      <c r="B192" s="46"/>
    </row>
    <row r="193" spans="2:2">
      <c r="B193" s="46"/>
    </row>
    <row r="194" spans="2:2">
      <c r="B194" s="46"/>
    </row>
    <row r="195" spans="2:2">
      <c r="B195" s="46"/>
    </row>
    <row r="196" spans="2:2">
      <c r="B196" s="46"/>
    </row>
    <row r="197" spans="2:2">
      <c r="B197" s="46"/>
    </row>
    <row r="198" spans="2:2">
      <c r="B198" s="46"/>
    </row>
    <row r="199" spans="2:2">
      <c r="B199" s="46"/>
    </row>
    <row r="200" spans="2:2">
      <c r="B200" s="46"/>
    </row>
    <row r="201" spans="2:2">
      <c r="B201" s="46"/>
    </row>
    <row r="202" spans="2:2">
      <c r="B202" s="46"/>
    </row>
    <row r="203" spans="2:2">
      <c r="B203" s="46"/>
    </row>
    <row r="204" spans="2:2">
      <c r="B204" s="46"/>
    </row>
    <row r="205" spans="2:2">
      <c r="B205" s="46"/>
    </row>
    <row r="206" spans="2:2">
      <c r="B206" s="46"/>
    </row>
    <row r="207" spans="2:2">
      <c r="B207" s="46"/>
    </row>
    <row r="208" spans="2:2">
      <c r="B208" s="46"/>
    </row>
    <row r="209" spans="2:2">
      <c r="B209" s="46"/>
    </row>
    <row r="210" spans="2:2">
      <c r="B210" s="46"/>
    </row>
    <row r="211" spans="2:2">
      <c r="B211" s="46"/>
    </row>
    <row r="212" spans="2:2">
      <c r="B212" s="46"/>
    </row>
    <row r="213" spans="2:2">
      <c r="B213" s="46"/>
    </row>
    <row r="214" spans="2:2">
      <c r="B214" s="46"/>
    </row>
    <row r="215" spans="2:2">
      <c r="B215" s="46"/>
    </row>
    <row r="216" spans="2:2">
      <c r="B216" s="46"/>
    </row>
    <row r="217" spans="2:2">
      <c r="B217" s="46"/>
    </row>
    <row r="218" spans="2:2">
      <c r="B218" s="46"/>
    </row>
    <row r="219" spans="2:2">
      <c r="B219" s="46"/>
    </row>
    <row r="220" spans="2:2">
      <c r="B220" s="46"/>
    </row>
    <row r="221" spans="2:2">
      <c r="B221" s="46"/>
    </row>
    <row r="222" spans="2:2">
      <c r="B222" s="46"/>
    </row>
    <row r="223" spans="2:2">
      <c r="B223" s="46"/>
    </row>
    <row r="224" spans="2:2">
      <c r="B224" s="46"/>
    </row>
    <row r="225" spans="2:2">
      <c r="B225" s="46"/>
    </row>
    <row r="226" spans="2:2">
      <c r="B226" s="46"/>
    </row>
    <row r="227" spans="2:2">
      <c r="B227" s="46"/>
    </row>
    <row r="228" spans="2:2">
      <c r="B228" s="46"/>
    </row>
    <row r="229" spans="2:2">
      <c r="B229" s="46"/>
    </row>
  </sheetData>
  <mergeCells count="8">
    <mergeCell ref="F4:H5"/>
    <mergeCell ref="A1:H1"/>
    <mergeCell ref="A7:D7"/>
    <mergeCell ref="A26:E26"/>
    <mergeCell ref="A11:D11"/>
    <mergeCell ref="A4:A6"/>
    <mergeCell ref="C4:E5"/>
    <mergeCell ref="B4:B6"/>
  </mergeCells>
  <pageMargins left="0.7" right="0.7" top="0.75" bottom="0.75" header="0.3" footer="0.3"/>
  <pageSetup paperSize="9" scale="43" orientation="landscape" horizontalDpi="300" verticalDpi="300" r:id="rId1"/>
  <headerFooter>
    <oddHeader xml:space="preserve">&amp;L&amp;K00+000Copyright JK AC 2025&amp;CBPU APPEL D'OFFRES AGENCE DE VOYAGES 
ONERA 2025&amp;RStrictement confidentiel </oddHeader>
    <oddFooter>&amp;C&amp;A&amp;R&amp;P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6</vt:i4>
      </vt:variant>
    </vt:vector>
  </HeadingPairs>
  <TitlesOfParts>
    <vt:vector size="13" baseType="lpstr">
      <vt:lpstr>Instructions </vt:lpstr>
      <vt:lpstr>POSTE 0.1</vt:lpstr>
      <vt:lpstr>POSTE 0.2</vt:lpstr>
      <vt:lpstr>POSTE 1.1</vt:lpstr>
      <vt:lpstr>POSTE 1.2</vt:lpstr>
      <vt:lpstr>POSTE 1.3</vt:lpstr>
      <vt:lpstr>POSTE 1.4</vt:lpstr>
      <vt:lpstr>'Instructions '!Zone_d_impression</vt:lpstr>
      <vt:lpstr>'POSTE 0.1'!Zone_d_impression</vt:lpstr>
      <vt:lpstr>'POSTE 1.1'!Zone_d_impression</vt:lpstr>
      <vt:lpstr>'POSTE 1.2'!Zone_d_impression</vt:lpstr>
      <vt:lpstr>'POSTE 1.3'!Zone_d_impression</vt:lpstr>
      <vt:lpstr>'POSTE 1.4'!Zone_d_impression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AO ONERA</dc:title>
  <dc:creator>BRIGITTE JAKUBOWSKI JK ASSOCIATES CONSULTING</dc:creator>
  <cp:lastModifiedBy>Monchy Christophe</cp:lastModifiedBy>
  <dcterms:created xsi:type="dcterms:W3CDTF">2023-09-25T13:51:03Z</dcterms:created>
  <dcterms:modified xsi:type="dcterms:W3CDTF">2025-06-12T11:25:29Z</dcterms:modified>
</cp:coreProperties>
</file>